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codeName="ThisWorkbook"/>
  <xr:revisionPtr revIDLastSave="0" documentId="13_ncr:1_{5B0321A9-719E-4FC7-B6F8-4DCBDD42D72D}" xr6:coauthVersionLast="47" xr6:coauthVersionMax="47" xr10:uidLastSave="{00000000-0000-0000-0000-000000000000}"/>
  <bookViews>
    <workbookView xWindow="-98" yWindow="-98" windowWidth="19396" windowHeight="11475" activeTab="2" xr2:uid="{00000000-000D-0000-FFFF-FFFF00000000}"/>
  </bookViews>
  <sheets>
    <sheet name="لنبدأ" sheetId="1" r:id="rId1"/>
    <sheet name="اختبار ذاتي قصير" sheetId="2" r:id="rId2"/>
    <sheet name="الصفات المثالية للقائد" sheetId="3" r:id="rId3"/>
    <sheet name="القيادة والإدارة" sheetId="5" r:id="rId4"/>
    <sheet name="calculations" sheetId="4" state="hidden" r:id="rId5"/>
  </sheets>
  <definedNames>
    <definedName name="NetWorth">calculations!$C$23</definedName>
    <definedName name="_xlnm.Print_Area" localSheetId="0">لنبدأ!$A$1:$H$18</definedName>
    <definedName name="TotalAssets">calculations!$C$15</definedName>
    <definedName name="TotalLiabilites">calculations!$C$20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2" l="1"/>
  <c r="D26" i="2" s="1"/>
  <c r="B14" i="4"/>
  <c r="B13" i="4"/>
  <c r="C19" i="4"/>
  <c r="C18" i="4"/>
  <c r="B19" i="4"/>
  <c r="B18" i="4"/>
  <c r="C14" i="4"/>
  <c r="C13" i="4"/>
  <c r="C12" i="4"/>
  <c r="B12" i="4"/>
  <c r="C11" i="4"/>
  <c r="B11" i="4"/>
  <c r="C20" i="4"/>
  <c r="C15" i="4"/>
  <c r="C23" i="4" l="1"/>
</calcChain>
</file>

<file path=xl/sharedStrings.xml><?xml version="1.0" encoding="utf-8"?>
<sst xmlns="http://schemas.openxmlformats.org/spreadsheetml/2006/main" count="65" uniqueCount="61">
  <si>
    <t xml:space="preserve"> </t>
  </si>
  <si>
    <t>*** This sheet should remain hidden ***</t>
  </si>
  <si>
    <t>Total Assets</t>
  </si>
  <si>
    <t>Total Liabilities</t>
  </si>
  <si>
    <t>Net Worth</t>
  </si>
  <si>
    <t xml:space="preserve">مقدمة </t>
  </si>
  <si>
    <t>دعنا نفكر معاً في صفات الموظف المثالي برأيك؟</t>
  </si>
  <si>
    <t>أنا استمتع بالعمل ضمن فريق</t>
  </si>
  <si>
    <t>المهارة أو المهمة</t>
  </si>
  <si>
    <t>أستمتع بالتواصل مع الآخرين على أساس شخصي</t>
  </si>
  <si>
    <t>أجيد التخطيط</t>
  </si>
  <si>
    <t>أستطيع تفسير الأنظمة واللوائح</t>
  </si>
  <si>
    <t>اشعر بالراحة عند طلب النصيحة من الاخرين</t>
  </si>
  <si>
    <t>استمتع بجمع البيانات وتحليلها</t>
  </si>
  <si>
    <t>اجيد حل المشكلات</t>
  </si>
  <si>
    <t>اشعر بالارتياح في كتابة المذكرات للأخرين</t>
  </si>
  <si>
    <t>أستطيع تفويض العمل للآخرين</t>
  </si>
  <si>
    <t>انا فعال في التعامل مع شكاوى الاخرين</t>
  </si>
  <si>
    <t>إعطاء التوجيهات امر مريح بالنسبة لي</t>
  </si>
  <si>
    <t>اعرف كيفية تطوير الأهداف وتنفيذها</t>
  </si>
  <si>
    <t>اشعر بالراحة في تنفيذ التقنيات الجديدة</t>
  </si>
  <si>
    <t>استمتع بتقييم الأداء وتقديم الملاحظات</t>
  </si>
  <si>
    <t>اذا ارتكبت خطأ، فسأعترف به وأصححه</t>
  </si>
  <si>
    <t>أنا قادر على التحدث بوضوح مع الاخرين</t>
  </si>
  <si>
    <t>أنا قادر على حل النزاع في مكان العمل</t>
  </si>
  <si>
    <t>أؤمن بالتنوع في مكان العمل</t>
  </si>
  <si>
    <t>أنا أزدهر بالتغيير</t>
  </si>
  <si>
    <t>إحدى أعظم رغباتي هي أن أصبح قائدا</t>
  </si>
  <si>
    <t>&lt; للرجوع إلى المقدمة</t>
  </si>
  <si>
    <t xml:space="preserve">المجموع </t>
  </si>
  <si>
    <t>اكتب إجابتك هنا</t>
  </si>
  <si>
    <t>النتيجة النهائية</t>
  </si>
  <si>
    <t>#</t>
  </si>
  <si>
    <t>الإجابة من 5</t>
  </si>
  <si>
    <t xml:space="preserve">اختبار ذاتي قصير للكشف عن إمكانياتك القيادية </t>
  </si>
  <si>
    <t>أولا: التوجيه الذاتي:</t>
  </si>
  <si>
    <t>أي شخصية قيادية هي شخصية مستقلة بذاتها ولا تعتمد على الاخرين فهم يضعون أهدافا خاصة بهم ويعملون على تحقيقها، وليسوا بحاجة الى أشخاص يملون عليهم ما يفعلون أو كيف يفعلون، لديهم القدرة على معرفة النتائج ويتحملون كامل المسؤولية لتحقيقها. لديهم قيمهم التي يؤمنون بها لخلق بيئة عمل مناسبة من خلال اسلوبهم في قيادة العاملين في المؤسسة لكي يوجهوا ذواتهم وتكون لديهم السلطة في اتخاذ القرارات. إن التوجيه الذاتي يعتمد على كل من الموظفين وآليات العمل</t>
  </si>
  <si>
    <t>ثانيا: مهارات الموظفين:</t>
  </si>
  <si>
    <t>ستفشل إن لم تستطع تكوين فريق عمل فعال ومؤثر، فريق عمل توجد له نوع من المشاركة على جميع المستويات سواء داخل المؤسسة او خارجها. لذلك يجب أن تبني علاقات مبنية على الثقة والاحترام المتبادلين، وتبني الأنظمة والآليات التي تضمن توظيف مهارات العاملين في المؤسسة لصالح العملاء.</t>
  </si>
  <si>
    <t>ثالثا: آلية العمل:</t>
  </si>
  <si>
    <t xml:space="preserve">لو استطعت أن توظف موظفين أكفاء وتضعهم في آليات عمل سيئة فربما يفشلون، القيادي الناجح يجب أن يكون قادر التخطيط، والابداع، وتحديد أهداف الأداء بوضوح، والتفويض واستغلال الوقت بطريقة فعالة، وتحليل المشكلات، وصنع القرارات </t>
  </si>
  <si>
    <t>رابعا: التواصل:</t>
  </si>
  <si>
    <t>يجب أن تكون قادرا على طرح الأسئلة الفعالة على موظفيك، يجب أن تكون قادرا على حسن الانصات لهم، ادعمهم لعرض أفكارهم ناقشهم وساعدهم على التطوير، أخلق الفرص للإنصات والتعلم، لأن التواصل بمثابة الأداة التي تربط بين افراد المؤسسة. أيضا أنت بحاجة الى تطوير أنظمة وآليات مناسبة لضمان التواصل الفعال داخل مؤسستك.</t>
  </si>
  <si>
    <t>القائد يعترف بسرعة بأخطائه لكي يكون قدوة للآخرين، القائد يوجه ويرشد ويساند ويدرب موظفيه لتحقيق أفضل النتائج والاهداف وبإتمام ذلك تكون لديه أدوات المسؤولية الصحيحة من اجل تنمية الإمكانيات البشرية وتحقيق الأهداف المرجوة. القائد هو الذي يوجه ويدير التغيير وهو أيضا من يخلق ويراقب الأنظمة وآليات التحكم والمسؤولية داخل مؤسسته حتى تتوافر للموظفين الحرية لتحقيق النتائج المنشودة.</t>
  </si>
  <si>
    <t>برأيك ماهي أهم أربعة أركان في العمل؟</t>
  </si>
  <si>
    <t>نقطة التقاء الموظفين وآلية العمل</t>
  </si>
  <si>
    <t>اضغط هنا بعد الانتهاء للتعرف على صفات القائد</t>
  </si>
  <si>
    <t xml:space="preserve"> الشركات العائلية وجدت لتبقى!  فالمؤسس بدأ هذا العمل في فترة معينة بذل فيها قصارى جهده لينعم من خلفه من الأبناء وليكملوا ما بدأه أباءهم ليتوارثوها جيل بعد جيل. 
يعتقد الكثيرون أن الشركات العائلية وجدت لتعظيم الأرباح فقط، وهذا فهم خاطئ، تعد الشركات العائلية أكبر وسيلة لإظهار قيم العوائل التي تملكها فتجد أغلب الشركات العائلية الموجودة اليوم تسعى إلى زرع قيم مجتمعية واضحة تعكس من خلالها قيم العائلة.
لذلك هناك عنصران أساسيان لاستدامة مثل هذه الشركات (تعظيم أرباحها وبالتالي أثرها على الاقتصاد ومساهمتها فيه، وكذلك اظهار القيم المجتمعية تجاه المجتمع من خلال اكتساب هذه الشركات لصفات العائلة المالكة لها)
ولأهمية أن يسعى الأبناء لإكمال ما بدأه الاباء أو حتى الأجداد، سنحاول من خلال ورقة العمل هذه أن نكتشف ونظهر بعض الصفات القيادية التي يجب أن يملكها الأبناء  لتساعدهم في أن يكونوا هم قادة المستقبل لهذه الشركات.</t>
  </si>
  <si>
    <t>هل تستطيع ان تفرق بين الإدارة والقيادة، حاول أن             تصف ماهي القيادة وماهي الإدارة؟</t>
  </si>
  <si>
    <t>"الكشف عن إمكانياتك القيادية: الاستعداد لقيادة الشركات العائلية"</t>
  </si>
  <si>
    <t>الآن حاول أن تجري هذا الاختبار القصير حيث سيزودك هذا الاختبار الذاتي بملاحظات حول مشاعرك تجاه قيادة الآخرين. قم بتقييم نفسك على مقياس من 1 إلى 5، حيث تمثل 5 نعم مؤكدة و1 تمثل لا مؤكدة. كن صادقًا بشأن إجاباتك لأن هذا الاختبار مخصص فقط للتقييم الذاتي الخاص بك. اكتب الرقم الذي تشعر أنه يمثل بشكل وثيق مشاعرك تجاه المهمة</t>
  </si>
  <si>
    <t xml:space="preserve">اضغط هنا لبدء الاختبار الذاتي القصير للكشف عن إمكانياتك القيادية </t>
  </si>
  <si>
    <t>الفرق بين القيادة والإدارة ؟</t>
  </si>
  <si>
    <r>
      <t xml:space="preserve">
</t>
    </r>
    <r>
      <rPr>
        <sz val="9"/>
        <color theme="0"/>
        <rFont val="FF Shamel Family Sans One Bold"/>
        <charset val="178"/>
      </rPr>
      <t xml:space="preserve">القيادة: </t>
    </r>
    <r>
      <rPr>
        <sz val="9"/>
        <color theme="1"/>
        <rFont val="FF Shamel Family Sans One Bold"/>
        <charset val="178"/>
      </rPr>
      <t xml:space="preserve">
-	خلق البيئات التي تؤثر على الاخرين لتحقيق اهداف المجموعة
-	الموظفون يدعمون المنظومة التي يضعونها</t>
    </r>
  </si>
  <si>
    <r>
      <rPr>
        <sz val="9"/>
        <color theme="0"/>
        <rFont val="FF Shamel Family Sans One Bold"/>
        <charset val="178"/>
      </rPr>
      <t>الإدارة:</t>
    </r>
    <r>
      <rPr>
        <sz val="9"/>
        <color theme="1"/>
        <rFont val="FF Shamel Family Sans One Bold"/>
        <charset val="178"/>
      </rPr>
      <t xml:space="preserve">
-	ابداع العملية وتنفيذها ومتابعتها
-	يدعم الموظفون العملية التي تساعدهم على النجاح</t>
    </r>
  </si>
  <si>
    <t>اضغط هنا بعد الانتهاء للتعرف على الفرق بين القيادة والإدارة ومطابقة إجاباتك</t>
  </si>
  <si>
    <t>لتنجح كقائد يجب أن تفكر كثيراً في نقاط الالتقاء هذه، فهي بإذن الله قوتك إلى النجاح.</t>
  </si>
  <si>
    <t xml:space="preserve">المجموع بالنسبة المئوية </t>
  </si>
  <si>
    <t>في الاعمال عموماً هناك أربع أركان مهمة وهي:</t>
  </si>
  <si>
    <t>الصفات المثالية للقائد ومقومات النجاح الخمسة</t>
  </si>
  <si>
    <t>خامسا: المسؤولية: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</si>
</sst>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
  </numFmts>
  <fonts count="35" x14ac:knownFonts="1">
    <font>
      <sz val="9"/>
      <color theme="1"/>
      <name val="Trebuchet MS"/>
      <family val="2"/>
      <scheme val="minor"/>
    </font>
    <font>
      <sz val="11"/>
      <color theme="1"/>
      <name val="Trebuchet MS"/>
      <family val="2"/>
      <scheme val="minor"/>
    </font>
    <font>
      <sz val="11"/>
      <color theme="0"/>
      <name val="Trebuchet MS"/>
      <family val="2"/>
      <scheme val="minor"/>
    </font>
    <font>
      <sz val="24"/>
      <color theme="1"/>
      <name val="Trebuchet MS"/>
      <family val="2"/>
      <scheme val="minor"/>
    </font>
    <font>
      <sz val="13"/>
      <color theme="1"/>
      <name val="Trebuchet MS"/>
      <family val="2"/>
      <scheme val="minor"/>
    </font>
    <font>
      <sz val="36"/>
      <color theme="1"/>
      <name val="Trebuchet MS"/>
      <family val="2"/>
      <scheme val="major"/>
    </font>
    <font>
      <sz val="26"/>
      <color theme="3"/>
      <name val="Trebuchet MS"/>
      <family val="2"/>
      <scheme val="major"/>
    </font>
    <font>
      <sz val="14"/>
      <color theme="3"/>
      <name val="Trebuchet MS"/>
      <family val="2"/>
      <scheme val="major"/>
    </font>
    <font>
      <sz val="11"/>
      <color theme="3"/>
      <name val="Trebuchet MS"/>
      <family val="2"/>
      <scheme val="major"/>
    </font>
    <font>
      <sz val="24"/>
      <color theme="3"/>
      <name val="Trebuchet MS"/>
      <family val="2"/>
      <scheme val="major"/>
    </font>
    <font>
      <sz val="12"/>
      <color theme="7" tint="-0.24994659260841701"/>
      <name val="Trebuchet MS"/>
      <family val="2"/>
      <scheme val="major"/>
    </font>
    <font>
      <sz val="12"/>
      <color theme="7" tint="-0.24994659260841701"/>
      <name val="Trebuchet MS"/>
      <family val="2"/>
      <scheme val="minor"/>
    </font>
    <font>
      <sz val="11"/>
      <color theme="0"/>
      <name val="Calibri"/>
      <family val="2"/>
      <charset val="178"/>
      <scheme val="minor"/>
    </font>
    <font>
      <sz val="12"/>
      <color theme="1"/>
      <name val="Arial"/>
      <family val="2"/>
    </font>
    <font>
      <sz val="8"/>
      <name val="Trebuchet MS"/>
      <family val="2"/>
      <scheme val="minor"/>
    </font>
    <font>
      <sz val="10"/>
      <color theme="1"/>
      <name val="Trebuchet MS"/>
      <family val="2"/>
    </font>
    <font>
      <sz val="11"/>
      <color theme="1"/>
      <name val="Arial"/>
      <family val="2"/>
    </font>
    <font>
      <sz val="12"/>
      <color rgb="FF000000"/>
      <name val="Arial"/>
      <family val="2"/>
    </font>
    <font>
      <sz val="8"/>
      <color theme="3"/>
      <name val="FF Shamel Family Sans One Bold"/>
      <charset val="178"/>
    </font>
    <font>
      <sz val="8"/>
      <color theme="1"/>
      <name val="FF Shamel Family Sans One Bold"/>
      <charset val="178"/>
    </font>
    <font>
      <sz val="12"/>
      <color theme="1" tint="0.34998626667073579"/>
      <name val="FF Shamel Family Sans One Bold"/>
      <charset val="178"/>
    </font>
    <font>
      <sz val="9"/>
      <color theme="7" tint="-0.249977111117893"/>
      <name val="FF Shamel Family Sans One Bold"/>
      <charset val="178"/>
    </font>
    <font>
      <sz val="9"/>
      <color theme="1" tint="0.34998626667073579"/>
      <name val="FF Shamel Family Sans One Book"/>
      <charset val="178"/>
    </font>
    <font>
      <sz val="8"/>
      <color theme="1" tint="0.249977111117893"/>
      <name val="FF Shamel Family Sans One Bold"/>
      <charset val="178"/>
    </font>
    <font>
      <sz val="9"/>
      <color theme="0"/>
      <name val="FF Shamel Family Sans One Bold"/>
      <charset val="178"/>
    </font>
    <font>
      <sz val="9"/>
      <color theme="1"/>
      <name val="FF Shamel Family Sans One Bold"/>
      <charset val="178"/>
    </font>
    <font>
      <sz val="20"/>
      <color theme="2" tint="-0.34998626667073579"/>
      <name val="FF Shamel Family Sans One Bold"/>
      <charset val="178"/>
    </font>
    <font>
      <sz val="9"/>
      <color rgb="FF33B68E"/>
      <name val="FF Shamel Family Sans One Bold"/>
      <charset val="178"/>
    </font>
    <font>
      <sz val="8"/>
      <color theme="7" tint="-0.24994659260841701"/>
      <name val="FF Shamel Family Sans One Bold"/>
      <charset val="178"/>
    </font>
    <font>
      <sz val="8"/>
      <color rgb="FF33B68E"/>
      <name val="FF Shamel Family Sans One Bold"/>
      <charset val="178"/>
    </font>
    <font>
      <sz val="8"/>
      <color theme="3" tint="0.249977111117893"/>
      <name val="FF Shamel Family Sans One Bold"/>
      <charset val="178"/>
    </font>
    <font>
      <sz val="18"/>
      <color theme="0"/>
      <name val="FF Shamel Family Sans One Bold"/>
      <charset val="178"/>
    </font>
    <font>
      <sz val="22"/>
      <color theme="0"/>
      <name val="FF Shamel Family Sans One Bold"/>
      <charset val="178"/>
    </font>
    <font>
      <sz val="13"/>
      <color rgb="FF33B68E"/>
      <name val="FF Shamel Family Sans One Bold"/>
      <charset val="178"/>
    </font>
    <font>
      <sz val="12"/>
      <color theme="0"/>
      <name val="FF Shamel Family Sans One Bold"/>
      <charset val="178"/>
    </font>
  </fonts>
  <fills count="11">
    <fill>
      <patternFill patternType="none"/>
    </fill>
    <fill>
      <patternFill patternType="gray125"/>
    </fill>
    <fill>
      <patternFill patternType="solid">
        <fgColor theme="7" tint="0.79998168889431442"/>
        <bgColor theme="7" tint="0.79998168889431442"/>
      </patternFill>
    </fill>
    <fill>
      <patternFill patternType="solid">
        <fgColor theme="7" tint="0.39997558519241921"/>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4"/>
      </patternFill>
    </fill>
    <fill>
      <patternFill patternType="solid">
        <fgColor rgb="FF003629"/>
        <bgColor theme="7" tint="0.79998168889431442"/>
      </patternFill>
    </fill>
    <fill>
      <patternFill patternType="solid">
        <fgColor rgb="FFBE0C3D"/>
        <bgColor indexed="64"/>
      </patternFill>
    </fill>
    <fill>
      <patternFill patternType="solid">
        <fgColor rgb="FF00329F"/>
        <bgColor theme="7" tint="0.79998168889431442"/>
      </patternFill>
    </fill>
    <fill>
      <patternFill patternType="solid">
        <fgColor rgb="FFC2D500"/>
        <bgColor theme="7" tint="0.79998168889431442"/>
      </patternFill>
    </fill>
  </fills>
  <borders count="7">
    <border>
      <left/>
      <right/>
      <top/>
      <bottom/>
      <diagonal/>
    </border>
    <border>
      <left style="mediumDashed">
        <color theme="7"/>
      </left>
      <right/>
      <top/>
      <bottom/>
      <diagonal/>
    </border>
    <border>
      <left/>
      <right/>
      <top/>
      <bottom style="thick">
        <color theme="7"/>
      </bottom>
      <diagonal/>
    </border>
    <border>
      <left/>
      <right style="mediumDashed">
        <color theme="7"/>
      </right>
      <top/>
      <bottom/>
      <diagonal/>
    </border>
    <border>
      <left/>
      <right/>
      <top/>
      <bottom style="mediumDashed">
        <color theme="7"/>
      </bottom>
      <diagonal/>
    </border>
    <border>
      <left/>
      <right/>
      <top/>
      <bottom style="medium">
        <color theme="7"/>
      </bottom>
      <diagonal/>
    </border>
    <border>
      <left/>
      <right/>
      <top style="medium">
        <color theme="7"/>
      </top>
      <bottom/>
      <diagonal/>
    </border>
  </borders>
  <cellStyleXfs count="8">
    <xf numFmtId="0" fontId="0" fillId="2" borderId="0"/>
    <xf numFmtId="0" fontId="9" fillId="0" borderId="0" applyNumberFormat="0" applyFill="0" applyBorder="0" applyAlignment="0" applyProtection="0"/>
    <xf numFmtId="0" fontId="7" fillId="0" borderId="0" applyNumberFormat="0" applyFill="0" applyBorder="0" applyProtection="0">
      <alignment horizontal="left" indent="2"/>
    </xf>
    <xf numFmtId="0" fontId="8" fillId="0" borderId="0" applyNumberFormat="0" applyFill="0" applyBorder="0" applyAlignment="0" applyProtection="0"/>
    <xf numFmtId="0" fontId="6" fillId="0" borderId="0" applyNumberFormat="0" applyFill="0" applyBorder="0" applyAlignment="0" applyProtection="0"/>
    <xf numFmtId="0" fontId="10" fillId="2" borderId="0" applyNumberFormat="0" applyFill="0" applyBorder="0" applyAlignment="0" applyProtection="0"/>
    <xf numFmtId="0" fontId="11" fillId="2" borderId="0" applyNumberFormat="0" applyFill="0" applyBorder="0" applyAlignment="0" applyProtection="0"/>
    <xf numFmtId="0" fontId="12" fillId="6" borderId="0" applyNumberFormat="0" applyBorder="0" applyAlignment="0" applyProtection="0"/>
  </cellStyleXfs>
  <cellXfs count="78">
    <xf numFmtId="0" fontId="0" fillId="2" borderId="0" xfId="0"/>
    <xf numFmtId="0" fontId="2" fillId="3" borderId="0" xfId="0" applyFont="1" applyFill="1"/>
    <xf numFmtId="164" fontId="2" fillId="3" borderId="0" xfId="0" applyNumberFormat="1" applyFont="1" applyFill="1" applyAlignment="1">
      <alignment horizontal="right" indent="1"/>
    </xf>
    <xf numFmtId="0" fontId="2" fillId="4" borderId="0" xfId="0" applyFont="1" applyFill="1"/>
    <xf numFmtId="164" fontId="2" fillId="4" borderId="0" xfId="0" applyNumberFormat="1" applyFont="1" applyFill="1" applyAlignment="1">
      <alignment horizontal="right" indent="1"/>
    </xf>
    <xf numFmtId="164" fontId="2" fillId="5" borderId="0" xfId="0" applyNumberFormat="1" applyFont="1" applyFill="1" applyAlignment="1">
      <alignment horizontal="right" indent="1"/>
    </xf>
    <xf numFmtId="0" fontId="2" fillId="5" borderId="0" xfId="0" applyFont="1" applyFill="1"/>
    <xf numFmtId="0" fontId="0" fillId="2" borderId="3" xfId="0" applyBorder="1"/>
    <xf numFmtId="0" fontId="0" fillId="2" borderId="1" xfId="0" applyBorder="1"/>
    <xf numFmtId="0" fontId="4" fillId="2" borderId="0" xfId="0" applyFont="1" applyAlignment="1">
      <alignment horizontal="left" indent="4"/>
    </xf>
    <xf numFmtId="0" fontId="4" fillId="2" borderId="3" xfId="0" applyFont="1" applyBorder="1" applyAlignment="1">
      <alignment horizontal="left" indent="4"/>
    </xf>
    <xf numFmtId="0" fontId="1" fillId="2" borderId="3" xfId="0" applyFont="1" applyBorder="1" applyAlignment="1">
      <alignment horizontal="left" indent="4"/>
    </xf>
    <xf numFmtId="0" fontId="1" fillId="2" borderId="0" xfId="0" applyFont="1" applyAlignment="1">
      <alignment horizontal="left" indent="4"/>
    </xf>
    <xf numFmtId="0" fontId="0" fillId="2" borderId="0" xfId="0" applyAlignment="1">
      <alignment horizontal="left" vertical="center"/>
    </xf>
    <xf numFmtId="3" fontId="0" fillId="2" borderId="0" xfId="0" applyNumberFormat="1" applyAlignment="1">
      <alignment horizontal="right" vertical="center" indent="1"/>
    </xf>
    <xf numFmtId="0" fontId="0" fillId="2" borderId="0" xfId="0" applyAlignment="1">
      <alignment horizontal="left" indent="1"/>
    </xf>
    <xf numFmtId="0" fontId="3" fillId="2" borderId="0" xfId="0" applyFont="1" applyAlignment="1">
      <alignment vertical="center"/>
    </xf>
    <xf numFmtId="0" fontId="10" fillId="2" borderId="0" xfId="5" applyFill="1" applyAlignment="1">
      <alignment horizontal="center"/>
    </xf>
    <xf numFmtId="0" fontId="0" fillId="2" borderId="0" xfId="0" applyAlignment="1">
      <alignment vertical="center"/>
    </xf>
    <xf numFmtId="164" fontId="5" fillId="2" borderId="0" xfId="0" applyNumberFormat="1" applyFont="1" applyAlignment="1">
      <alignment horizontal="center" vertical="center"/>
    </xf>
    <xf numFmtId="0" fontId="9" fillId="2" borderId="0" xfId="1" applyFill="1" applyBorder="1" applyAlignment="1">
      <alignment horizontal="center" vertical="center"/>
    </xf>
    <xf numFmtId="0" fontId="0" fillId="2" borderId="0" xfId="0" applyAlignment="1">
      <alignment horizontal="right" vertical="center" indent="1"/>
    </xf>
    <xf numFmtId="0" fontId="0" fillId="2" borderId="0" xfId="0" applyAlignment="1">
      <alignment horizontal="center" vertical="center"/>
    </xf>
    <xf numFmtId="3" fontId="0" fillId="2" borderId="0" xfId="0" applyNumberFormat="1" applyAlignment="1">
      <alignment horizontal="center" vertical="center"/>
    </xf>
    <xf numFmtId="0" fontId="15" fillId="2" borderId="0" xfId="0" applyFont="1" applyAlignment="1">
      <alignment vertical="center" wrapText="1"/>
    </xf>
    <xf numFmtId="0" fontId="13" fillId="2" borderId="0" xfId="0" applyFont="1" applyAlignment="1">
      <alignment horizontal="right" vertical="center" readingOrder="2"/>
    </xf>
    <xf numFmtId="0" fontId="13" fillId="2" borderId="0" xfId="0" applyFont="1"/>
    <xf numFmtId="0" fontId="16" fillId="2" borderId="0" xfId="0" applyFont="1" applyAlignment="1">
      <alignment horizontal="right" vertical="center" readingOrder="2"/>
    </xf>
    <xf numFmtId="0" fontId="17" fillId="2" borderId="0" xfId="0" applyFont="1" applyAlignment="1">
      <alignment horizontal="right" vertical="center" readingOrder="2"/>
    </xf>
    <xf numFmtId="0" fontId="13" fillId="2" borderId="0" xfId="0" applyFont="1" applyAlignment="1">
      <alignment horizontal="left" vertical="center" readingOrder="2"/>
    </xf>
    <xf numFmtId="0" fontId="16" fillId="2" borderId="0" xfId="0" applyFont="1" applyAlignment="1">
      <alignment horizontal="left" vertical="center" readingOrder="2"/>
    </xf>
    <xf numFmtId="0" fontId="16" fillId="2" borderId="0" xfId="0" applyFont="1" applyAlignment="1">
      <alignment horizontal="center" vertical="center" readingOrder="2"/>
    </xf>
    <xf numFmtId="0" fontId="20" fillId="2" borderId="0" xfId="0" applyFont="1"/>
    <xf numFmtId="0" fontId="18" fillId="2" borderId="5" xfId="3" applyFont="1" applyFill="1" applyBorder="1" applyAlignment="1">
      <alignment vertical="center" readingOrder="2"/>
    </xf>
    <xf numFmtId="0" fontId="18" fillId="2" borderId="5" xfId="3" applyFont="1" applyFill="1" applyBorder="1" applyAlignment="1">
      <alignment horizontal="right" vertical="top" wrapText="1" readingOrder="2"/>
    </xf>
    <xf numFmtId="0" fontId="18" fillId="2" borderId="5" xfId="3" applyFont="1" applyFill="1" applyBorder="1" applyAlignment="1">
      <alignment horizontal="right" vertical="center" indent="4" readingOrder="2"/>
    </xf>
    <xf numFmtId="0" fontId="24" fillId="7" borderId="0" xfId="0" applyFont="1" applyFill="1" applyAlignment="1">
      <alignment horizontal="center" vertical="center"/>
    </xf>
    <xf numFmtId="0" fontId="24" fillId="7" borderId="0" xfId="0" applyFont="1" applyFill="1" applyAlignment="1">
      <alignment horizontal="right" vertical="center" indent="1"/>
    </xf>
    <xf numFmtId="0" fontId="25" fillId="2" borderId="0" xfId="0" applyFont="1" applyAlignment="1">
      <alignment horizontal="center" vertical="center"/>
    </xf>
    <xf numFmtId="3" fontId="25" fillId="2" borderId="0" xfId="0" applyNumberFormat="1" applyFont="1" applyAlignment="1">
      <alignment horizontal="right" vertical="center" indent="1"/>
    </xf>
    <xf numFmtId="0" fontId="24" fillId="7" borderId="0" xfId="0" applyFont="1" applyFill="1" applyAlignment="1">
      <alignment horizontal="right" indent="1"/>
    </xf>
    <xf numFmtId="0" fontId="24" fillId="7" borderId="0" xfId="0" applyFont="1" applyFill="1" applyAlignment="1">
      <alignment horizontal="left" indent="1"/>
    </xf>
    <xf numFmtId="0" fontId="25" fillId="2" borderId="0" xfId="0" applyFont="1" applyAlignment="1">
      <alignment horizontal="left" indent="1"/>
    </xf>
    <xf numFmtId="0" fontId="25" fillId="2" borderId="0" xfId="0" applyFont="1" applyAlignment="1">
      <alignment vertical="center"/>
    </xf>
    <xf numFmtId="0" fontId="19" fillId="2" borderId="0" xfId="0" applyFont="1" applyAlignment="1">
      <alignment horizontal="center" vertical="center"/>
    </xf>
    <xf numFmtId="0" fontId="19" fillId="2" borderId="0" xfId="0" applyFont="1" applyAlignment="1">
      <alignment horizontal="center"/>
    </xf>
    <xf numFmtId="0" fontId="27" fillId="2" borderId="0" xfId="5" applyFont="1" applyFill="1" applyAlignment="1">
      <alignment horizontal="center"/>
    </xf>
    <xf numFmtId="0" fontId="28" fillId="2" borderId="0" xfId="5" applyFont="1" applyFill="1" applyAlignment="1">
      <alignment horizontal="center"/>
    </xf>
    <xf numFmtId="0" fontId="29" fillId="2" borderId="0" xfId="5" applyFont="1" applyFill="1" applyAlignment="1">
      <alignment horizontal="center"/>
    </xf>
    <xf numFmtId="0" fontId="19" fillId="2" borderId="0" xfId="0" applyFont="1" applyAlignment="1">
      <alignment horizontal="right" vertical="center" readingOrder="2"/>
    </xf>
    <xf numFmtId="0" fontId="19" fillId="2" borderId="0" xfId="0" applyFont="1" applyAlignment="1">
      <alignment horizontal="left" indent="1"/>
    </xf>
    <xf numFmtId="0" fontId="19" fillId="2" borderId="0" xfId="0" applyFont="1"/>
    <xf numFmtId="0" fontId="19" fillId="2" borderId="0" xfId="0" applyFont="1" applyAlignment="1">
      <alignment vertical="center"/>
    </xf>
    <xf numFmtId="0" fontId="19" fillId="2" borderId="0" xfId="0" applyFont="1" applyAlignment="1">
      <alignment horizontal="left" vertical="center"/>
    </xf>
    <xf numFmtId="3" fontId="19" fillId="2" borderId="0" xfId="0" applyNumberFormat="1" applyFont="1" applyAlignment="1">
      <alignment horizontal="right" vertical="center" indent="1"/>
    </xf>
    <xf numFmtId="164" fontId="19" fillId="2" borderId="0" xfId="0" applyNumberFormat="1" applyFont="1" applyAlignment="1">
      <alignment horizontal="center" vertical="center"/>
    </xf>
    <xf numFmtId="0" fontId="18" fillId="2" borderId="0" xfId="1" applyFont="1" applyFill="1" applyAlignment="1">
      <alignment horizontal="center" vertical="center"/>
    </xf>
    <xf numFmtId="0" fontId="29" fillId="2" borderId="0" xfId="0" applyFont="1" applyAlignment="1">
      <alignment horizontal="right" vertical="center" readingOrder="2"/>
    </xf>
    <xf numFmtId="9" fontId="34" fillId="9" borderId="0" xfId="0" applyNumberFormat="1" applyFont="1" applyFill="1" applyAlignment="1">
      <alignment horizontal="center" vertical="center"/>
    </xf>
    <xf numFmtId="0" fontId="34" fillId="8" borderId="0" xfId="7" applyFont="1" applyFill="1" applyAlignment="1">
      <alignment horizontal="center" vertical="center"/>
    </xf>
    <xf numFmtId="0" fontId="34" fillId="7" borderId="0" xfId="0" applyFont="1" applyFill="1" applyAlignment="1">
      <alignment horizontal="left" indent="1"/>
    </xf>
    <xf numFmtId="0" fontId="0" fillId="7" borderId="0" xfId="0" applyFill="1"/>
    <xf numFmtId="0" fontId="32" fillId="7" borderId="2" xfId="4" applyFont="1" applyFill="1" applyBorder="1" applyAlignment="1">
      <alignment horizontal="center" wrapText="1"/>
    </xf>
    <xf numFmtId="0" fontId="22" fillId="2" borderId="0" xfId="0" applyFont="1" applyAlignment="1">
      <alignment horizontal="right" vertical="center" wrapText="1"/>
    </xf>
    <xf numFmtId="0" fontId="22" fillId="2" borderId="4" xfId="0" applyFont="1" applyBorder="1" applyAlignment="1">
      <alignment horizontal="right" vertical="center" wrapText="1"/>
    </xf>
    <xf numFmtId="0" fontId="21" fillId="2" borderId="6" xfId="0" applyFont="1" applyBorder="1" applyAlignment="1">
      <alignment horizontal="center" vertical="center"/>
    </xf>
    <xf numFmtId="0" fontId="21" fillId="2" borderId="0" xfId="0" applyFont="1" applyAlignment="1">
      <alignment horizontal="center" vertical="center"/>
    </xf>
    <xf numFmtId="164" fontId="26" fillId="2" borderId="0" xfId="0" applyNumberFormat="1" applyFont="1" applyAlignment="1">
      <alignment horizontal="center" vertical="center"/>
    </xf>
    <xf numFmtId="0" fontId="9" fillId="2" borderId="0" xfId="1" applyFill="1" applyBorder="1" applyAlignment="1">
      <alignment horizontal="center" vertical="center"/>
    </xf>
    <xf numFmtId="0" fontId="23" fillId="2" borderId="0" xfId="0" applyFont="1" applyAlignment="1">
      <alignment horizontal="center" vertical="center" wrapText="1"/>
    </xf>
    <xf numFmtId="0" fontId="32" fillId="7" borderId="2" xfId="4" applyFont="1" applyFill="1" applyBorder="1" applyAlignment="1">
      <alignment horizontal="right" wrapText="1"/>
    </xf>
    <xf numFmtId="0" fontId="27" fillId="2" borderId="0" xfId="5" applyFont="1" applyFill="1" applyAlignment="1">
      <alignment horizontal="center"/>
    </xf>
    <xf numFmtId="0" fontId="32" fillId="7" borderId="0" xfId="4" applyFont="1" applyFill="1" applyBorder="1" applyAlignment="1">
      <alignment horizontal="right" wrapText="1"/>
    </xf>
    <xf numFmtId="0" fontId="30" fillId="2" borderId="0" xfId="0" applyFont="1" applyAlignment="1">
      <alignment horizontal="right" vertical="center" wrapText="1" readingOrder="2"/>
    </xf>
    <xf numFmtId="0" fontId="33" fillId="2" borderId="0" xfId="0" applyFont="1" applyAlignment="1">
      <alignment horizontal="center"/>
    </xf>
    <xf numFmtId="0" fontId="31" fillId="7" borderId="0" xfId="4" applyFont="1" applyFill="1" applyBorder="1" applyAlignment="1">
      <alignment horizontal="center" vertical="center" wrapText="1"/>
    </xf>
    <xf numFmtId="0" fontId="25" fillId="10" borderId="0" xfId="0" applyFont="1" applyFill="1" applyAlignment="1">
      <alignment horizontal="center" wrapText="1"/>
    </xf>
    <xf numFmtId="0" fontId="25" fillId="10" borderId="0" xfId="0" applyFont="1" applyFill="1" applyAlignment="1">
      <alignment horizontal="center"/>
    </xf>
  </cellXfs>
  <cellStyles count="8">
    <cellStyle name="Followed Hyperlink" xfId="6" builtinId="9" customBuiltin="1"/>
    <cellStyle name="ارتباط تشعبي" xfId="5" builtinId="8" customBuiltin="1"/>
    <cellStyle name="تمييز1" xfId="7" builtinId="29"/>
    <cellStyle name="عادي" xfId="0" builtinId="0" customBuiltin="1"/>
    <cellStyle name="عنوان" xfId="4" builtinId="15" customBuiltin="1"/>
    <cellStyle name="عنوان 1" xfId="1" builtinId="16" customBuiltin="1"/>
    <cellStyle name="عنوان 2" xfId="2" builtinId="17" customBuiltin="1"/>
    <cellStyle name="عنوان 3" xfId="3" builtinId="18" customBuiltin="1"/>
  </cellStyles>
  <dxfs count="34">
    <dxf>
      <font>
        <b val="0"/>
        <i val="0"/>
        <strike val="0"/>
        <condense val="0"/>
        <extend val="0"/>
        <outline val="0"/>
        <shadow val="0"/>
        <u val="none"/>
        <vertAlign val="baseline"/>
        <sz val="9"/>
        <color theme="0"/>
        <name val="FF Shamel Family Sans One Bold"/>
        <charset val="178"/>
        <scheme val="none"/>
      </font>
      <fill>
        <patternFill patternType="solid">
          <fgColor theme="7" tint="0.79998168889431442"/>
          <bgColor rgb="FF003629"/>
        </patternFill>
      </fill>
      <alignment horizontal="left" vertical="bottom" textRotation="0" wrapText="0" indent="1" justifyLastLine="0" shrinkToFit="0" readingOrder="0"/>
    </dxf>
    <dxf>
      <font>
        <strike val="0"/>
        <outline val="0"/>
        <shadow val="0"/>
        <u val="none"/>
        <vertAlign val="baseline"/>
        <name val="FF Shamel Family Sans One Bold"/>
        <charset val="178"/>
        <scheme val="none"/>
      </font>
      <numFmt numFmtId="3" formatCode="#,##0"/>
      <fill>
        <patternFill patternType="solid">
          <fgColor theme="7" tint="0.79998168889431442"/>
          <bgColor theme="7" tint="0.79998168889431442"/>
        </patternFill>
      </fill>
      <alignment horizontal="right" vertical="center" textRotation="0" wrapText="0" indent="1" justifyLastLine="0" shrinkToFit="0" readingOrder="0"/>
    </dxf>
    <dxf>
      <font>
        <b val="0"/>
        <i val="0"/>
        <strike val="0"/>
        <condense val="0"/>
        <extend val="0"/>
        <outline val="0"/>
        <shadow val="0"/>
        <u val="none"/>
        <vertAlign val="baseline"/>
        <sz val="9"/>
        <color theme="0"/>
        <name val="FF Shamel Family Sans One Bold"/>
        <charset val="178"/>
        <scheme val="none"/>
      </font>
      <fill>
        <patternFill patternType="solid">
          <fgColor theme="7" tint="0.79998168889431442"/>
          <bgColor rgb="FF003629"/>
        </patternFill>
      </fill>
      <alignment horizontal="right" vertical="bottom" textRotation="0" wrapText="0" indent="1" justifyLastLine="0" shrinkToFit="0" readingOrder="0"/>
    </dxf>
    <dxf>
      <font>
        <strike val="0"/>
        <outline val="0"/>
        <shadow val="0"/>
        <u val="none"/>
        <vertAlign val="baseline"/>
        <name val="FF Shamel Family Sans One Bold"/>
        <charset val="178"/>
        <scheme val="none"/>
      </font>
      <fill>
        <patternFill patternType="solid">
          <fgColor theme="7" tint="0.79998168889431442"/>
          <bgColor theme="7"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2"/>
        <color theme="0"/>
        <name val="FF Shamel Family Sans One Bold"/>
        <charset val="178"/>
        <scheme val="none"/>
      </font>
      <numFmt numFmtId="13" formatCode="0%"/>
      <fill>
        <patternFill patternType="solid">
          <fgColor theme="7" tint="0.79998168889431442"/>
          <bgColor rgb="FF00329F"/>
        </patternFill>
      </fill>
      <alignment horizontal="center" vertical="center" textRotation="0" wrapText="0" indent="0" justifyLastLine="0" shrinkToFit="0" readingOrder="0"/>
    </dxf>
    <dxf>
      <font>
        <strike val="0"/>
        <outline val="0"/>
        <shadow val="0"/>
        <u val="none"/>
        <vertAlign val="baseline"/>
        <name val="FF Shamel Family Sans One Bold"/>
        <charset val="178"/>
        <scheme val="none"/>
      </font>
      <fill>
        <patternFill patternType="solid">
          <fgColor theme="7" tint="0.79998168889431442"/>
          <bgColor theme="7" tint="0.79998168889431442"/>
        </patternFill>
      </fill>
      <alignment horizontal="center" vertical="center" textRotation="0" wrapText="0" indent="0" justifyLastLine="0" shrinkToFit="0" readingOrder="0"/>
    </dxf>
    <dxf>
      <font>
        <strike val="0"/>
        <outline val="0"/>
        <shadow val="0"/>
        <u val="none"/>
        <vertAlign val="baseline"/>
        <name val="FF Shamel Family Sans One Bold"/>
        <charset val="178"/>
        <scheme val="none"/>
      </font>
      <fill>
        <patternFill patternType="solid">
          <fgColor theme="7" tint="0.79998168889431442"/>
          <bgColor theme="7" tint="0.39997558519241921"/>
        </patternFill>
      </fill>
    </dxf>
    <dxf>
      <font>
        <strike val="0"/>
        <outline val="0"/>
        <shadow val="0"/>
        <u val="none"/>
        <vertAlign val="baseline"/>
        <name val="FF Shamel Family Sans One Bold"/>
        <charset val="178"/>
        <scheme val="none"/>
      </font>
      <fill>
        <patternFill patternType="solid">
          <fgColor theme="7" tint="0.79998168889431442"/>
          <bgColor theme="7" tint="0.79998168889431442"/>
        </patternFill>
      </fill>
    </dxf>
    <dxf>
      <font>
        <strike val="0"/>
        <outline val="0"/>
        <shadow val="0"/>
        <u val="none"/>
        <vertAlign val="baseline"/>
        <sz val="9"/>
        <color theme="0"/>
        <name val="FF Shamel Family Sans One Bold"/>
        <charset val="178"/>
        <scheme val="none"/>
      </font>
      <fill>
        <patternFill patternType="solid">
          <fgColor theme="7" tint="0.79998168889431442"/>
          <bgColor rgb="FF003629"/>
        </patternFill>
      </fill>
    </dxf>
    <dxf>
      <fill>
        <patternFill>
          <bgColor theme="0"/>
        </patternFill>
      </fill>
    </dxf>
    <dxf>
      <fill>
        <patternFill>
          <bgColor theme="7" tint="0.79998168889431442"/>
        </patternFill>
      </fill>
    </dxf>
    <dxf>
      <font>
        <b val="0"/>
        <i val="0"/>
        <color auto="1"/>
      </font>
      <fill>
        <patternFill>
          <bgColor theme="4"/>
        </patternFill>
      </fill>
      <border>
        <left style="medium">
          <color theme="4"/>
        </left>
      </border>
    </dxf>
    <dxf>
      <border>
        <left style="mediumDashed">
          <color theme="7"/>
        </left>
      </border>
    </dxf>
    <dxf>
      <fill>
        <patternFill>
          <bgColor theme="0"/>
        </patternFill>
      </fill>
    </dxf>
    <dxf>
      <fill>
        <patternFill>
          <bgColor theme="7" tint="0.79998168889431442"/>
        </patternFill>
      </fill>
    </dxf>
    <dxf>
      <font>
        <b val="0"/>
        <i val="0"/>
        <color auto="1"/>
      </font>
      <fill>
        <patternFill>
          <bgColor theme="5"/>
        </patternFill>
      </fill>
      <border>
        <left style="medium">
          <color theme="5"/>
        </left>
      </border>
    </dxf>
    <dxf>
      <border>
        <left style="mediumDashed">
          <color theme="7"/>
        </left>
      </border>
    </dxf>
    <dxf>
      <fill>
        <patternFill>
          <bgColor theme="0"/>
        </patternFill>
      </fill>
    </dxf>
    <dxf>
      <fill>
        <patternFill>
          <bgColor theme="7" tint="0.79998168889431442"/>
        </patternFill>
      </fill>
    </dxf>
    <dxf>
      <font>
        <b val="0"/>
        <i val="0"/>
        <color auto="1"/>
      </font>
      <fill>
        <patternFill>
          <bgColor theme="8" tint="0.39994506668294322"/>
        </patternFill>
      </fill>
      <border>
        <left style="medium">
          <color theme="8"/>
        </left>
      </border>
    </dxf>
    <dxf>
      <border>
        <left style="mediumDashed">
          <color theme="7"/>
        </left>
      </border>
    </dxf>
    <dxf>
      <fill>
        <patternFill>
          <bgColor theme="0"/>
        </patternFill>
      </fill>
    </dxf>
    <dxf>
      <fill>
        <patternFill>
          <bgColor theme="7" tint="0.79998168889431442"/>
        </patternFill>
      </fill>
    </dxf>
    <dxf>
      <font>
        <b val="0"/>
        <i val="0"/>
        <color auto="1"/>
      </font>
      <fill>
        <patternFill>
          <bgColor theme="9" tint="0.39994506668294322"/>
        </patternFill>
      </fill>
      <border>
        <left style="medium">
          <color theme="9"/>
        </left>
      </border>
    </dxf>
    <dxf>
      <border>
        <left style="mediumDashed">
          <color theme="7"/>
        </left>
      </border>
    </dxf>
    <dxf>
      <fill>
        <patternFill>
          <bgColor theme="0"/>
        </patternFill>
      </fill>
    </dxf>
    <dxf>
      <fill>
        <patternFill>
          <bgColor theme="7" tint="0.79998168889431442"/>
        </patternFill>
      </fill>
    </dxf>
    <dxf>
      <font>
        <b val="0"/>
        <i val="0"/>
        <color auto="1"/>
      </font>
      <fill>
        <patternFill>
          <bgColor theme="6"/>
        </patternFill>
      </fill>
      <border>
        <left style="medium">
          <color theme="6"/>
        </left>
      </border>
    </dxf>
    <dxf>
      <border>
        <left style="mediumDashed">
          <color theme="7"/>
        </left>
      </border>
    </dxf>
    <dxf>
      <border>
        <left style="mediumDashed">
          <color theme="7"/>
        </left>
      </border>
    </dxf>
    <dxf>
      <fill>
        <patternFill>
          <bgColor theme="0"/>
        </patternFill>
      </fill>
    </dxf>
    <dxf>
      <fill>
        <patternFill>
          <bgColor theme="7" tint="0.79998168889431442"/>
        </patternFill>
      </fill>
    </dxf>
    <dxf>
      <font>
        <b val="0"/>
        <i val="0"/>
        <color auto="1"/>
      </font>
      <fill>
        <patternFill>
          <bgColor theme="7"/>
        </patternFill>
      </fill>
      <border>
        <left style="medium">
          <color theme="7"/>
        </left>
      </border>
    </dxf>
    <dxf>
      <border>
        <left style="mediumDashed">
          <color theme="7"/>
        </left>
      </border>
    </dxf>
  </dxfs>
  <tableStyles count="6" defaultTableStyle="Cash Table" defaultPivotStyle="PivotStyleLight16">
    <tableStyle name="Cash Table" pivot="0" count="5" xr9:uid="{00000000-0011-0000-FFFF-FFFF00000000}">
      <tableStyleElement type="wholeTable" dxfId="33"/>
      <tableStyleElement type="headerRow" dxfId="32"/>
      <tableStyleElement type="firstColumn" dxfId="31"/>
      <tableStyleElement type="secondRowStripe" dxfId="30"/>
      <tableStyleElement type="firstTotalCell" dxfId="29"/>
    </tableStyle>
    <tableStyle name="Investment Table" pivot="0" count="4" xr9:uid="{00000000-0011-0000-FFFF-FFFF01000000}">
      <tableStyleElement type="wholeTable" dxfId="28"/>
      <tableStyleElement type="headerRow" dxfId="27"/>
      <tableStyleElement type="firstColumn" dxfId="26"/>
      <tableStyleElement type="secondRowStripe" dxfId="25"/>
    </tableStyle>
    <tableStyle name="Personal Table" pivot="0" count="4" xr9:uid="{00000000-0011-0000-FFFF-FFFF02000000}">
      <tableStyleElement type="wholeTable" dxfId="24"/>
      <tableStyleElement type="headerRow" dxfId="23"/>
      <tableStyleElement type="firstColumn" dxfId="22"/>
      <tableStyleElement type="secondRowStripe" dxfId="21"/>
    </tableStyle>
    <tableStyle name="Retirement Table" pivot="0" count="4" xr9:uid="{00000000-0011-0000-FFFF-FFFF03000000}">
      <tableStyleElement type="wholeTable" dxfId="20"/>
      <tableStyleElement type="headerRow" dxfId="19"/>
      <tableStyleElement type="firstColumn" dxfId="18"/>
      <tableStyleElement type="secondRowStripe" dxfId="17"/>
    </tableStyle>
    <tableStyle name="Secured Table" pivot="0" count="4" xr9:uid="{00000000-0011-0000-FFFF-FFFF04000000}">
      <tableStyleElement type="wholeTable" dxfId="16"/>
      <tableStyleElement type="headerRow" dxfId="15"/>
      <tableStyleElement type="firstColumn" dxfId="14"/>
      <tableStyleElement type="secondRowStripe" dxfId="13"/>
    </tableStyle>
    <tableStyle name="Unsecured Table" pivot="0" count="4" xr9:uid="{00000000-0011-0000-FFFF-FFFF05000000}">
      <tableStyleElement type="wholeTable" dxfId="12"/>
      <tableStyleElement type="headerRow" dxfId="11"/>
      <tableStyleElement type="firstColumn" dxfId="10"/>
      <tableStyleElement type="secondRowStripe" dxfId="9"/>
    </tableStyle>
  </tableStyles>
  <colors>
    <mruColors>
      <color rgb="FFC3D500"/>
      <color rgb="FF33B68E"/>
      <color rgb="FFC2D500"/>
      <color rgb="FF003629"/>
      <color rgb="FFBE0C3D"/>
      <color rgb="FF00B4E1"/>
      <color rgb="FF5B058B"/>
      <color rgb="FF00329F"/>
      <color rgb="FFCC70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1.4408543472107273E-2"/>
          <c:y val="2.7777777777777776E-2"/>
          <c:w val="0.9569898293963256"/>
          <c:h val="0.9569898293963256"/>
        </c:manualLayout>
      </c:layout>
      <c:doughnutChart>
        <c:varyColors val="1"/>
        <c:ser>
          <c:idx val="0"/>
          <c:order val="0"/>
          <c:tx>
            <c:v>المجموع الكلي </c:v>
          </c:tx>
          <c:spPr>
            <a:solidFill>
              <a:srgbClr val="92D050"/>
            </a:solidFill>
          </c:spPr>
          <c:dPt>
            <c:idx val="0"/>
            <c:bubble3D val="0"/>
            <c:spPr>
              <a:solidFill>
                <a:srgbClr val="92D050"/>
              </a:solidFill>
              <a:ln>
                <a:noFill/>
              </a:ln>
              <a:effectLst/>
            </c:spPr>
            <c:extLst>
              <c:ext xmlns:c16="http://schemas.microsoft.com/office/drawing/2014/chart" uri="{C3380CC4-5D6E-409C-BE32-E72D297353CC}">
                <c16:uniqueId val="{00000009-590C-45A9-A4D1-8AE4412F7958}"/>
              </c:ext>
            </c:extLst>
          </c:dPt>
          <c:dLbls>
            <c:dLbl>
              <c:idx val="0"/>
              <c:layout>
                <c:manualLayout>
                  <c:x val="4.1666666666666664E-2"/>
                  <c:y val="-0.21216841315888146"/>
                </c:manualLayout>
              </c:layout>
              <c:spPr>
                <a:noFill/>
                <a:ln>
                  <a:noFill/>
                </a:ln>
                <a:effectLst/>
              </c:spPr>
              <c:txPr>
                <a:bodyPr rot="0" spcFirstLastPara="1" vertOverflow="ellipsis" vert="horz" wrap="square" lIns="38100" tIns="19050" rIns="38100" bIns="19050" anchor="ctr" anchorCtr="1">
                  <a:spAutoFit/>
                </a:bodyPr>
                <a:lstStyle/>
                <a:p>
                  <a:pPr>
                    <a:defRPr sz="2800" b="0" i="0" u="none" strike="noStrike" kern="1200" baseline="0">
                      <a:solidFill>
                        <a:srgbClr val="92D050"/>
                      </a:solidFill>
                      <a:latin typeface="FF Shamel Family Sans One Bold" panose="00000500000000000000" pitchFamily="2" charset="-78"/>
                      <a:ea typeface="+mn-ea"/>
                      <a:cs typeface="FF Shamel Family Sans One Bold" panose="00000500000000000000" pitchFamily="2" charset="-78"/>
                    </a:defRPr>
                  </a:pPr>
                  <a:endParaRPr lang="ar-SA"/>
                </a:p>
              </c:txPr>
              <c:showLegendKey val="0"/>
              <c:showVal val="1"/>
              <c:showCatName val="0"/>
              <c:showSerName val="0"/>
              <c:showPercent val="0"/>
              <c:showBubbleSize val="0"/>
              <c:extLst>
                <c:ext xmlns:c15="http://schemas.microsoft.com/office/drawing/2012/chart" uri="{CE6537A1-D6FC-4f65-9D91-7224C49458BB}">
                  <c15:layout>
                    <c:manualLayout>
                      <c:w val="0.47763888888888889"/>
                      <c:h val="0.44431034482758619"/>
                    </c:manualLayout>
                  </c15:layout>
                </c:ext>
                <c:ext xmlns:c16="http://schemas.microsoft.com/office/drawing/2014/chart" uri="{C3380CC4-5D6E-409C-BE32-E72D297353CC}">
                  <c16:uniqueId val="{00000009-590C-45A9-A4D1-8AE4412F7958}"/>
                </c:ext>
              </c:extLst>
            </c:dLbl>
            <c:spPr>
              <a:noFill/>
              <a:ln>
                <a:noFill/>
              </a:ln>
              <a:effectLst/>
            </c:spPr>
            <c:txPr>
              <a:bodyPr rot="0" spcFirstLastPara="1" vertOverflow="ellipsis" vert="horz" wrap="square" lIns="38100" tIns="19050" rIns="38100" bIns="19050" anchor="ctr" anchorCtr="1">
                <a:spAutoFit/>
              </a:bodyPr>
              <a:lstStyle/>
              <a:p>
                <a:pPr>
                  <a:defRPr sz="2800" b="0" i="0" u="none" strike="noStrike" kern="1200" baseline="0">
                    <a:solidFill>
                      <a:schemeClr val="tx1"/>
                    </a:solidFill>
                    <a:latin typeface="+mn-lt"/>
                    <a:ea typeface="+mn-ea"/>
                    <a:cs typeface="+mn-cs"/>
                  </a:defRPr>
                </a:pPr>
                <a:endParaRPr lang="ar-SA"/>
              </a:p>
            </c:txPr>
            <c:showLegendKey val="0"/>
            <c:showVal val="1"/>
            <c:showCatName val="0"/>
            <c:showSerName val="0"/>
            <c:showPercent val="0"/>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extLst>
          </c:dLbls>
          <c:val>
            <c:numRef>
              <c:f>'اختبار ذاتي قصير'!$D$26</c:f>
              <c:numCache>
                <c:formatCode>0%</c:formatCode>
                <c:ptCount val="1"/>
                <c:pt idx="0">
                  <c:v>0.78</c:v>
                </c:pt>
              </c:numCache>
            </c:numRef>
          </c:val>
          <c:extLst>
            <c:ext xmlns:c16="http://schemas.microsoft.com/office/drawing/2014/chart" uri="{C3380CC4-5D6E-409C-BE32-E72D297353CC}">
              <c16:uniqueId val="{00000008-590C-45A9-A4D1-8AE4412F7958}"/>
            </c:ext>
          </c:extLst>
        </c:ser>
        <c:ser>
          <c:idx val="1"/>
          <c:order val="1"/>
          <c:tx>
            <c:v>المجموع</c:v>
          </c:tx>
          <c:spPr>
            <a:solidFill>
              <a:srgbClr val="33B68E"/>
            </a:solidFill>
          </c:spPr>
          <c:dPt>
            <c:idx val="0"/>
            <c:bubble3D val="0"/>
            <c:spPr>
              <a:solidFill>
                <a:srgbClr val="33B68E"/>
              </a:solidFill>
              <a:ln>
                <a:noFill/>
              </a:ln>
              <a:effectLst/>
            </c:spPr>
            <c:extLst>
              <c:ext xmlns:c16="http://schemas.microsoft.com/office/drawing/2014/chart" uri="{C3380CC4-5D6E-409C-BE32-E72D297353CC}">
                <c16:uniqueId val="{00000003-B9B5-499E-B290-9BCDE84B5C82}"/>
              </c:ext>
            </c:extLst>
          </c:dPt>
          <c:dLbls>
            <c:dLbl>
              <c:idx val="0"/>
              <c:layout>
                <c:manualLayout>
                  <c:x val="-6.3656672040099962E-17"/>
                  <c:y val="1.50375939849624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9B5-499E-B290-9BCDE84B5C82}"/>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FF Shamel Family Sans One Bold" panose="00000500000000000000" pitchFamily="2" charset="-78"/>
                    <a:ea typeface="+mn-ea"/>
                    <a:cs typeface="FF Shamel Family Sans One Bold" panose="00000500000000000000" pitchFamily="2" charset="-78"/>
                  </a:defRPr>
                </a:pPr>
                <a:endParaRPr lang="ar-SA"/>
              </a:p>
            </c:txPr>
            <c:showLegendKey val="0"/>
            <c:showVal val="1"/>
            <c:showCatName val="0"/>
            <c:showSerName val="0"/>
            <c:showPercent val="0"/>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extLst>
          </c:dLbls>
          <c:val>
            <c:numLit>
              <c:formatCode>General</c:formatCode>
              <c:ptCount val="1"/>
              <c:pt idx="0">
                <c:v>100</c:v>
              </c:pt>
            </c:numLit>
          </c:val>
          <c:extLst>
            <c:ext xmlns:c16="http://schemas.microsoft.com/office/drawing/2014/chart" uri="{C3380CC4-5D6E-409C-BE32-E72D297353CC}">
              <c16:uniqueId val="{0000000B-590C-45A9-A4D1-8AE4412F7958}"/>
            </c:ext>
          </c:extLst>
        </c:ser>
        <c:dLbls>
          <c:showLegendKey val="0"/>
          <c:showVal val="1"/>
          <c:showCatName val="0"/>
          <c:showSerName val="0"/>
          <c:showPercent val="0"/>
          <c:showBubbleSize val="0"/>
          <c:showLeaderLines val="1"/>
        </c:dLbls>
        <c:firstSliceAng val="0"/>
        <c:holeSize val="59"/>
      </c:doughnutChart>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ar-SA"/>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2571750</xdr:colOff>
      <xdr:row>11</xdr:row>
      <xdr:rowOff>119063</xdr:rowOff>
    </xdr:from>
    <xdr:to>
      <xdr:col>3</xdr:col>
      <xdr:colOff>2752725</xdr:colOff>
      <xdr:row>11</xdr:row>
      <xdr:rowOff>300038</xdr:rowOff>
    </xdr:to>
    <xdr:pic>
      <xdr:nvPicPr>
        <xdr:cNvPr id="15" name="Cash" descr="&quot;&quot;" title="Cash legend color (green)">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9763" y="3343276"/>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90487</xdr:colOff>
      <xdr:row>1</xdr:row>
      <xdr:rowOff>38100</xdr:rowOff>
    </xdr:from>
    <xdr:to>
      <xdr:col>11</xdr:col>
      <xdr:colOff>509586</xdr:colOff>
      <xdr:row>2</xdr:row>
      <xdr:rowOff>176602</xdr:rowOff>
    </xdr:to>
    <xdr:pic>
      <xdr:nvPicPr>
        <xdr:cNvPr id="2" name="صورة 1" descr="misk.org.sa/wp-content/uploads/2021/11/misk-21-...">
          <a:extLst>
            <a:ext uri="{FF2B5EF4-FFF2-40B4-BE49-F238E27FC236}">
              <a16:creationId xmlns:a16="http://schemas.microsoft.com/office/drawing/2014/main" id="{C7A70C5F-5501-A516-CDF4-7A27A32D887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22730676" y="276225"/>
          <a:ext cx="2090737" cy="1200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2324089</xdr:colOff>
      <xdr:row>11</xdr:row>
      <xdr:rowOff>104775</xdr:rowOff>
    </xdr:from>
    <xdr:ext cx="180975" cy="180975"/>
    <xdr:pic>
      <xdr:nvPicPr>
        <xdr:cNvPr id="5" name="Unsecured" descr="&quot;&quot;" title="Unsecured legend color (red)">
          <a:extLst>
            <a:ext uri="{FF2B5EF4-FFF2-40B4-BE49-F238E27FC236}">
              <a16:creationId xmlns:a16="http://schemas.microsoft.com/office/drawing/2014/main" id="{C36C35E9-5E01-451B-B662-1E34C133D5D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131693711" y="3328988"/>
          <a:ext cx="180975" cy="180975"/>
        </a:xfrm>
        <a:prstGeom prst="rect">
          <a:avLst/>
        </a:prstGeom>
        <a:solidFill>
          <a:srgbClr val="C2D500"/>
        </a:solidFill>
      </xdr:spPr>
    </xdr:pic>
    <xdr:clientData/>
  </xdr:oneCellAnchor>
  <xdr:oneCellAnchor>
    <xdr:from>
      <xdr:col>6</xdr:col>
      <xdr:colOff>2514589</xdr:colOff>
      <xdr:row>11</xdr:row>
      <xdr:rowOff>85725</xdr:rowOff>
    </xdr:from>
    <xdr:ext cx="180975" cy="180975"/>
    <xdr:pic>
      <xdr:nvPicPr>
        <xdr:cNvPr id="3" name="Unsecured" descr="&quot;&quot;" title="Unsecured legend color (red)">
          <a:extLst>
            <a:ext uri="{FF2B5EF4-FFF2-40B4-BE49-F238E27FC236}">
              <a16:creationId xmlns:a16="http://schemas.microsoft.com/office/drawing/2014/main" id="{E09A900D-186E-41E4-8882-52B6B437294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125178611" y="3943350"/>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695325</xdr:colOff>
      <xdr:row>2</xdr:row>
      <xdr:rowOff>381000</xdr:rowOff>
    </xdr:from>
    <xdr:to>
      <xdr:col>1</xdr:col>
      <xdr:colOff>2524125</xdr:colOff>
      <xdr:row>10</xdr:row>
      <xdr:rowOff>104775</xdr:rowOff>
    </xdr:to>
    <xdr:graphicFrame macro="">
      <xdr:nvGraphicFramePr>
        <xdr:cNvPr id="10" name="Total Assets" descr="Donut chart showing a summary of assets " title="Total Asset Summary">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414337</xdr:colOff>
      <xdr:row>1</xdr:row>
      <xdr:rowOff>200024</xdr:rowOff>
    </xdr:from>
    <xdr:to>
      <xdr:col>9</xdr:col>
      <xdr:colOff>476249</xdr:colOff>
      <xdr:row>2</xdr:row>
      <xdr:rowOff>705239</xdr:rowOff>
    </xdr:to>
    <xdr:pic>
      <xdr:nvPicPr>
        <xdr:cNvPr id="5" name="صورة 4" descr="misk.org.sa/wp-content/uploads/2021/11/misk-21-...">
          <a:extLst>
            <a:ext uri="{FF2B5EF4-FFF2-40B4-BE49-F238E27FC236}">
              <a16:creationId xmlns:a16="http://schemas.microsoft.com/office/drawing/2014/main" id="{54BA7CD7-7F4F-4D1E-ABBF-CD35D24E04A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06562026" y="438149"/>
          <a:ext cx="2090737" cy="1200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328613</xdr:colOff>
      <xdr:row>8</xdr:row>
      <xdr:rowOff>4757</xdr:rowOff>
    </xdr:from>
    <xdr:ext cx="180975" cy="180975"/>
    <xdr:pic>
      <xdr:nvPicPr>
        <xdr:cNvPr id="2" name="Investments" descr="&quot;&quot;" title="Investments legend color (yellow)">
          <a:extLst>
            <a:ext uri="{FF2B5EF4-FFF2-40B4-BE49-F238E27FC236}">
              <a16:creationId xmlns:a16="http://schemas.microsoft.com/office/drawing/2014/main" id="{98EA08F2-20CE-4FD3-84EB-3E0742975E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15929862" y="3390895"/>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338137</xdr:colOff>
      <xdr:row>5</xdr:row>
      <xdr:rowOff>9524</xdr:rowOff>
    </xdr:from>
    <xdr:ext cx="180975" cy="180975"/>
    <xdr:pic>
      <xdr:nvPicPr>
        <xdr:cNvPr id="3" name="Retirement" descr="&quot;&quot;" title="Retirement legend color (blue)">
          <a:extLst>
            <a:ext uri="{FF2B5EF4-FFF2-40B4-BE49-F238E27FC236}">
              <a16:creationId xmlns:a16="http://schemas.microsoft.com/office/drawing/2014/main" id="{EF12F67F-DAD5-4927-B9ED-D5F0E91D81D5}"/>
            </a:ext>
          </a:extLst>
        </xdr:cNvPr>
        <xdr:cNvPicPr>
          <a:picLocks noChangeAspect="1" noChangeArrowheads="1"/>
        </xdr:cNvPicPr>
      </xdr:nvPicPr>
      <xdr:blipFill>
        <a:blip xmlns:r="http://schemas.openxmlformats.org/officeDocument/2006/relationships" r:embed="rId2" cstate="print">
          <a:duotone>
            <a:schemeClr val="accent5">
              <a:shade val="45000"/>
              <a:satMod val="135000"/>
            </a:schemeClr>
            <a:prstClr val="white"/>
          </a:duotone>
          <a:lum bright="13000"/>
          <a:extLst>
            <a:ext uri="{28A0092B-C50C-407E-A947-70E740481C1C}">
              <a14:useLocalDpi xmlns:a14="http://schemas.microsoft.com/office/drawing/2010/main" val="0"/>
            </a:ext>
          </a:extLst>
        </a:blip>
        <a:srcRect/>
        <a:stretch>
          <a:fillRect/>
        </a:stretch>
      </xdr:blipFill>
      <xdr:spPr bwMode="auto">
        <a:xfrm>
          <a:off x="6715920338" y="2252662"/>
          <a:ext cx="180975" cy="180975"/>
        </a:xfrm>
        <a:prstGeom prst="rect">
          <a:avLst/>
        </a:prstGeom>
        <a:solidFill>
          <a:schemeClr val="accent5">
            <a:lumMod val="60000"/>
            <a:lumOff val="40000"/>
          </a:schemeClr>
        </a:solidFill>
      </xdr:spPr>
    </xdr:pic>
    <xdr:clientData/>
  </xdr:oneCellAnchor>
  <xdr:oneCellAnchor>
    <xdr:from>
      <xdr:col>0</xdr:col>
      <xdr:colOff>328613</xdr:colOff>
      <xdr:row>2</xdr:row>
      <xdr:rowOff>123823</xdr:rowOff>
    </xdr:from>
    <xdr:ext cx="180975" cy="180975"/>
    <xdr:pic>
      <xdr:nvPicPr>
        <xdr:cNvPr id="4" name="Personal" descr="&quot;&quot;" title="Personal legend color (purple)">
          <a:extLst>
            <a:ext uri="{FF2B5EF4-FFF2-40B4-BE49-F238E27FC236}">
              <a16:creationId xmlns:a16="http://schemas.microsoft.com/office/drawing/2014/main" id="{555BD32F-89A5-4419-8E07-32AEFB523531}"/>
            </a:ext>
          </a:extLst>
        </xdr:cNvPr>
        <xdr:cNvPicPr>
          <a:picLocks noChangeAspect="1" noChangeArrowheads="1"/>
        </xdr:cNvPicPr>
      </xdr:nvPicPr>
      <xdr:blipFill>
        <a:blip xmlns:r="http://schemas.openxmlformats.org/officeDocument/2006/relationships" r:embed="rId3" cstate="print">
          <a:lum bright="43000" contrast="-70000"/>
          <a:extLst>
            <a:ext uri="{28A0092B-C50C-407E-A947-70E740481C1C}">
              <a14:useLocalDpi xmlns:a14="http://schemas.microsoft.com/office/drawing/2010/main" val="0"/>
            </a:ext>
          </a:extLst>
        </a:blip>
        <a:srcRect/>
        <a:stretch>
          <a:fillRect/>
        </a:stretch>
      </xdr:blipFill>
      <xdr:spPr bwMode="auto">
        <a:xfrm>
          <a:off x="6715929862" y="790573"/>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333374</xdr:colOff>
      <xdr:row>11</xdr:row>
      <xdr:rowOff>9522</xdr:rowOff>
    </xdr:from>
    <xdr:ext cx="180975" cy="180975"/>
    <xdr:pic>
      <xdr:nvPicPr>
        <xdr:cNvPr id="6" name="Retirement" descr="&quot;&quot;" title="Retirement legend color (blue)">
          <a:extLst>
            <a:ext uri="{FF2B5EF4-FFF2-40B4-BE49-F238E27FC236}">
              <a16:creationId xmlns:a16="http://schemas.microsoft.com/office/drawing/2014/main" id="{EFFD0A06-6720-4D9A-B029-A2B937FDF6E3}"/>
            </a:ext>
          </a:extLst>
        </xdr:cNvPr>
        <xdr:cNvPicPr>
          <a:picLocks noChangeAspect="1" noChangeArrowheads="1"/>
        </xdr:cNvPicPr>
      </xdr:nvPicPr>
      <xdr:blipFill>
        <a:blip xmlns:r="http://schemas.openxmlformats.org/officeDocument/2006/relationships" r:embed="rId2" cstate="print">
          <a:duotone>
            <a:schemeClr val="accent5">
              <a:shade val="45000"/>
              <a:satMod val="135000"/>
            </a:schemeClr>
            <a:prstClr val="white"/>
          </a:duotone>
          <a:lum bright="13000"/>
          <a:extLst>
            <a:ext uri="{28A0092B-C50C-407E-A947-70E740481C1C}">
              <a14:useLocalDpi xmlns:a14="http://schemas.microsoft.com/office/drawing/2010/main" val="0"/>
            </a:ext>
          </a:extLst>
        </a:blip>
        <a:srcRect/>
        <a:stretch>
          <a:fillRect/>
        </a:stretch>
      </xdr:blipFill>
      <xdr:spPr bwMode="auto">
        <a:xfrm>
          <a:off x="6715925101" y="4495797"/>
          <a:ext cx="180975" cy="180975"/>
        </a:xfrm>
        <a:prstGeom prst="rect">
          <a:avLst/>
        </a:prstGeom>
        <a:solidFill>
          <a:schemeClr val="accent5">
            <a:lumMod val="60000"/>
            <a:lumOff val="40000"/>
          </a:schemeClr>
        </a:solidFill>
      </xdr:spPr>
    </xdr:pic>
    <xdr:clientData/>
  </xdr:oneCellAnchor>
  <xdr:oneCellAnchor>
    <xdr:from>
      <xdr:col>0</xdr:col>
      <xdr:colOff>319088</xdr:colOff>
      <xdr:row>14</xdr:row>
      <xdr:rowOff>1</xdr:rowOff>
    </xdr:from>
    <xdr:ext cx="180975" cy="180975"/>
    <xdr:pic>
      <xdr:nvPicPr>
        <xdr:cNvPr id="7" name="Personal" descr="&quot;&quot;" title="Personal legend color (purple)">
          <a:extLst>
            <a:ext uri="{FF2B5EF4-FFF2-40B4-BE49-F238E27FC236}">
              <a16:creationId xmlns:a16="http://schemas.microsoft.com/office/drawing/2014/main" id="{DE7B9515-3EF6-4CCC-A53A-242509C4B66B}"/>
            </a:ext>
          </a:extLst>
        </xdr:cNvPr>
        <xdr:cNvPicPr>
          <a:picLocks noChangeAspect="1" noChangeArrowheads="1"/>
        </xdr:cNvPicPr>
      </xdr:nvPicPr>
      <xdr:blipFill>
        <a:blip xmlns:r="http://schemas.openxmlformats.org/officeDocument/2006/relationships" r:embed="rId3" cstate="print">
          <a:lum bright="43000" contrast="-70000"/>
          <a:extLst>
            <a:ext uri="{28A0092B-C50C-407E-A947-70E740481C1C}">
              <a14:useLocalDpi xmlns:a14="http://schemas.microsoft.com/office/drawing/2010/main" val="0"/>
            </a:ext>
          </a:extLst>
        </a:blip>
        <a:srcRect/>
        <a:stretch>
          <a:fillRect/>
        </a:stretch>
      </xdr:blipFill>
      <xdr:spPr bwMode="auto">
        <a:xfrm>
          <a:off x="6715939387" y="5514976"/>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8</xdr:col>
      <xdr:colOff>1781175</xdr:colOff>
      <xdr:row>0</xdr:row>
      <xdr:rowOff>0</xdr:rowOff>
    </xdr:from>
    <xdr:to>
      <xdr:col>12</xdr:col>
      <xdr:colOff>366712</xdr:colOff>
      <xdr:row>2</xdr:row>
      <xdr:rowOff>133740</xdr:rowOff>
    </xdr:to>
    <xdr:pic>
      <xdr:nvPicPr>
        <xdr:cNvPr id="8" name="صورة 7" descr="misk.org.sa/wp-content/uploads/2021/11/misk-21-...">
          <a:extLst>
            <a:ext uri="{FF2B5EF4-FFF2-40B4-BE49-F238E27FC236}">
              <a16:creationId xmlns:a16="http://schemas.microsoft.com/office/drawing/2014/main" id="{927FD8E5-85BB-43BE-BFC7-EA6F477EF85A}"/>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705195188" y="0"/>
          <a:ext cx="2090737" cy="1200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161925</xdr:colOff>
      <xdr:row>8</xdr:row>
      <xdr:rowOff>52388</xdr:rowOff>
    </xdr:from>
    <xdr:to>
      <xdr:col>9</xdr:col>
      <xdr:colOff>481013</xdr:colOff>
      <xdr:row>21</xdr:row>
      <xdr:rowOff>176213</xdr:rowOff>
    </xdr:to>
    <xdr:sp macro="" textlink="">
      <xdr:nvSpPr>
        <xdr:cNvPr id="5134" name="Trapezoid 2">
          <a:extLst>
            <a:ext uri="{FF2B5EF4-FFF2-40B4-BE49-F238E27FC236}">
              <a16:creationId xmlns:a16="http://schemas.microsoft.com/office/drawing/2014/main" id="{426FDBF9-AB8A-95EF-B00E-F1E68FAA84BE}"/>
            </a:ext>
          </a:extLst>
        </xdr:cNvPr>
        <xdr:cNvSpPr>
          <a:spLocks/>
        </xdr:cNvSpPr>
      </xdr:nvSpPr>
      <xdr:spPr bwMode="auto">
        <a:xfrm rot="10800000">
          <a:off x="9357831488" y="4400550"/>
          <a:ext cx="2605087" cy="2557463"/>
        </a:xfrm>
        <a:custGeom>
          <a:avLst/>
          <a:gdLst>
            <a:gd name="T0" fmla="*/ 0 w 2605083"/>
            <a:gd name="T1" fmla="*/ 2555914 h 2555914"/>
            <a:gd name="T2" fmla="*/ 638979 w 2605083"/>
            <a:gd name="T3" fmla="*/ 0 h 2555914"/>
            <a:gd name="T4" fmla="*/ 1966105 w 2605083"/>
            <a:gd name="T5" fmla="*/ 0 h 2555914"/>
            <a:gd name="T6" fmla="*/ 2605083 w 2605083"/>
            <a:gd name="T7" fmla="*/ 2555914 h 2555914"/>
            <a:gd name="T8" fmla="*/ 0 w 2605083"/>
            <a:gd name="T9" fmla="*/ 2555914 h 2555914"/>
            <a:gd name="T10" fmla="*/ 0 60000 65536"/>
            <a:gd name="T11" fmla="*/ 0 60000 65536"/>
            <a:gd name="T12" fmla="*/ 0 60000 65536"/>
            <a:gd name="T13" fmla="*/ 0 60000 65536"/>
            <a:gd name="T14" fmla="*/ 0 60000 65536"/>
            <a:gd name="T15" fmla="*/ 0 w 2605083"/>
            <a:gd name="T16" fmla="*/ 0 h 2555914"/>
            <a:gd name="T17" fmla="*/ 2605083 w 2605083"/>
            <a:gd name="T18" fmla="*/ 2555914 h 2555914"/>
          </a:gdLst>
          <a:ahLst/>
          <a:cxnLst>
            <a:cxn ang="T10">
              <a:pos x="T0" y="T1"/>
            </a:cxn>
            <a:cxn ang="T11">
              <a:pos x="T2" y="T3"/>
            </a:cxn>
            <a:cxn ang="T12">
              <a:pos x="T4" y="T5"/>
            </a:cxn>
            <a:cxn ang="T13">
              <a:pos x="T6" y="T7"/>
            </a:cxn>
            <a:cxn ang="T14">
              <a:pos x="T8" y="T9"/>
            </a:cxn>
          </a:cxnLst>
          <a:rect l="T15" t="T16" r="T17" b="T18"/>
          <a:pathLst>
            <a:path w="2605083" h="2555914">
              <a:moveTo>
                <a:pt x="0" y="2555914"/>
              </a:moveTo>
              <a:lnTo>
                <a:pt x="638979" y="0"/>
              </a:lnTo>
              <a:lnTo>
                <a:pt x="1966105" y="0"/>
              </a:lnTo>
              <a:lnTo>
                <a:pt x="2605083" y="2555914"/>
              </a:lnTo>
              <a:lnTo>
                <a:pt x="0" y="2555914"/>
              </a:lnTo>
              <a:close/>
            </a:path>
          </a:pathLst>
        </a:custGeom>
        <a:solidFill>
          <a:srgbClr val="FFFFFF"/>
        </a:solidFill>
        <a:ln w="12700">
          <a:solidFill>
            <a:srgbClr val="70AD47"/>
          </a:solidFill>
          <a:miter lim="800000"/>
          <a:headEnd/>
          <a:tailEnd/>
        </a:ln>
      </xdr:spPr>
      <xdr:txBody>
        <a:bodyPr vertOverflow="clip" wrap="square" lIns="91440" tIns="45720" rIns="91440" bIns="45720" anchor="t" upright="1"/>
        <a:lstStyle/>
        <a:p>
          <a:pPr algn="ctr" rtl="1">
            <a:defRPr sz="1000"/>
          </a:pPr>
          <a:r>
            <a:rPr lang="en-US" sz="1100" b="0" i="0" u="none" strike="noStrike" baseline="0">
              <a:solidFill>
                <a:srgbClr val="000000"/>
              </a:solidFill>
              <a:latin typeface="Arial"/>
              <a:cs typeface="Arial"/>
            </a:rPr>
            <a:t> </a:t>
          </a:r>
        </a:p>
      </xdr:txBody>
    </xdr:sp>
    <xdr:clientData/>
  </xdr:twoCellAnchor>
  <xdr:twoCellAnchor>
    <xdr:from>
      <xdr:col>6</xdr:col>
      <xdr:colOff>190500</xdr:colOff>
      <xdr:row>9</xdr:row>
      <xdr:rowOff>23813</xdr:rowOff>
    </xdr:from>
    <xdr:to>
      <xdr:col>8</xdr:col>
      <xdr:colOff>466725</xdr:colOff>
      <xdr:row>20</xdr:row>
      <xdr:rowOff>142875</xdr:rowOff>
    </xdr:to>
    <xdr:sp macro="" textlink="">
      <xdr:nvSpPr>
        <xdr:cNvPr id="5133" name="Text Box 5">
          <a:extLst>
            <a:ext uri="{FF2B5EF4-FFF2-40B4-BE49-F238E27FC236}">
              <a16:creationId xmlns:a16="http://schemas.microsoft.com/office/drawing/2014/main" id="{F44872B5-38DB-F1D6-A32B-69C317DA884A}"/>
            </a:ext>
          </a:extLst>
        </xdr:cNvPr>
        <xdr:cNvSpPr txBox="1">
          <a:spLocks noChangeArrowheads="1"/>
        </xdr:cNvSpPr>
      </xdr:nvSpPr>
      <xdr:spPr bwMode="auto">
        <a:xfrm>
          <a:off x="9358417275" y="4562475"/>
          <a:ext cx="1419225" cy="2171700"/>
        </a:xfrm>
        <a:prstGeom prst="rect">
          <a:avLst/>
        </a:prstGeom>
        <a:noFill/>
        <a:ln w="6350">
          <a:solidFill>
            <a:srgbClr val="FFFFFF"/>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ctr" rtl="1">
            <a:lnSpc>
              <a:spcPts val="1100"/>
            </a:lnSpc>
            <a:defRPr sz="1000"/>
          </a:pPr>
          <a:r>
            <a:rPr lang="en-US" sz="900" b="0" i="0" u="none" strike="noStrike" baseline="0">
              <a:solidFill>
                <a:srgbClr val="000000"/>
              </a:solidFill>
              <a:latin typeface="FF Shamel Family Sans One Bold" panose="00000500000000000000" pitchFamily="2" charset="-78"/>
              <a:cs typeface="FF Shamel Family Sans One Bold" panose="00000500000000000000" pitchFamily="2" charset="-78"/>
            </a:rPr>
            <a:t>تنمية المهارات القيادية الفردية</a:t>
          </a:r>
        </a:p>
        <a:p>
          <a:pPr algn="ctr" rtl="1">
            <a:lnSpc>
              <a:spcPts val="1100"/>
            </a:lnSpc>
            <a:defRPr sz="1000"/>
          </a:pPr>
          <a:r>
            <a:rPr lang="en-US" sz="900" b="0" i="0" u="none" strike="noStrike" baseline="0">
              <a:solidFill>
                <a:srgbClr val="000000"/>
              </a:solidFill>
              <a:latin typeface="FF Shamel Family Sans One Bold" panose="00000500000000000000" pitchFamily="2" charset="-78"/>
              <a:cs typeface="FF Shamel Family Sans One Bold" panose="00000500000000000000" pitchFamily="2" charset="-78"/>
            </a:rPr>
            <a:t> </a:t>
          </a:r>
        </a:p>
        <a:p>
          <a:pPr algn="ctr" rtl="1">
            <a:lnSpc>
              <a:spcPts val="1100"/>
            </a:lnSpc>
            <a:defRPr sz="1000"/>
          </a:pPr>
          <a:r>
            <a:rPr lang="en-US" sz="900" b="0" i="0" u="none" strike="noStrike" baseline="0">
              <a:solidFill>
                <a:srgbClr val="000000"/>
              </a:solidFill>
              <a:latin typeface="FF Shamel Family Sans One Bold" panose="00000500000000000000" pitchFamily="2" charset="-78"/>
              <a:cs typeface="FF Shamel Family Sans One Bold" panose="00000500000000000000" pitchFamily="2" charset="-78"/>
            </a:rPr>
            <a:t>إدراك الإمكانيات البشرية</a:t>
          </a:r>
        </a:p>
        <a:p>
          <a:pPr algn="ctr" rtl="1">
            <a:lnSpc>
              <a:spcPts val="1100"/>
            </a:lnSpc>
            <a:defRPr sz="1000"/>
          </a:pPr>
          <a:r>
            <a:rPr lang="en-US" sz="900" b="0" i="0" u="none" strike="noStrike" baseline="0">
              <a:solidFill>
                <a:srgbClr val="000000"/>
              </a:solidFill>
              <a:latin typeface="FF Shamel Family Sans One Bold" panose="00000500000000000000" pitchFamily="2" charset="-78"/>
              <a:cs typeface="FF Shamel Family Sans One Bold" panose="00000500000000000000" pitchFamily="2" charset="-78"/>
            </a:rPr>
            <a:t> </a:t>
          </a:r>
        </a:p>
        <a:p>
          <a:pPr algn="ctr" rtl="1">
            <a:lnSpc>
              <a:spcPts val="1100"/>
            </a:lnSpc>
            <a:defRPr sz="1000"/>
          </a:pPr>
          <a:r>
            <a:rPr lang="en-US" sz="900" b="0" i="0" u="none" strike="noStrike" baseline="0">
              <a:solidFill>
                <a:srgbClr val="000000"/>
              </a:solidFill>
              <a:latin typeface="FF Shamel Family Sans One Bold" panose="00000500000000000000" pitchFamily="2" charset="-78"/>
              <a:cs typeface="FF Shamel Family Sans One Bold" panose="00000500000000000000" pitchFamily="2" charset="-78"/>
            </a:rPr>
            <a:t>قيادة اجتماعات مؤثرة وفعالة</a:t>
          </a:r>
        </a:p>
        <a:p>
          <a:pPr algn="ctr" rtl="1">
            <a:lnSpc>
              <a:spcPts val="1100"/>
            </a:lnSpc>
            <a:defRPr sz="1000"/>
          </a:pPr>
          <a:r>
            <a:rPr lang="en-US" sz="900" b="0" i="0" u="none" strike="noStrike" baseline="0">
              <a:solidFill>
                <a:srgbClr val="000000"/>
              </a:solidFill>
              <a:latin typeface="FF Shamel Family Sans One Bold" panose="00000500000000000000" pitchFamily="2" charset="-78"/>
              <a:cs typeface="FF Shamel Family Sans One Bold" panose="00000500000000000000" pitchFamily="2" charset="-78"/>
            </a:rPr>
            <a:t> </a:t>
          </a:r>
        </a:p>
        <a:p>
          <a:pPr algn="ctr" rtl="1">
            <a:lnSpc>
              <a:spcPts val="1100"/>
            </a:lnSpc>
            <a:defRPr sz="1000"/>
          </a:pPr>
          <a:r>
            <a:rPr lang="en-US" sz="900" b="0" i="0" u="none" strike="noStrike" baseline="0">
              <a:solidFill>
                <a:srgbClr val="000000"/>
              </a:solidFill>
              <a:latin typeface="FF Shamel Family Sans One Bold" panose="00000500000000000000" pitchFamily="2" charset="-78"/>
              <a:cs typeface="FF Shamel Family Sans One Bold" panose="00000500000000000000" pitchFamily="2" charset="-78"/>
            </a:rPr>
            <a:t>التواصل من اجل قيادة ناجحة</a:t>
          </a:r>
        </a:p>
        <a:p>
          <a:pPr algn="ctr" rtl="1">
            <a:lnSpc>
              <a:spcPts val="1100"/>
            </a:lnSpc>
            <a:defRPr sz="1000"/>
          </a:pPr>
          <a:r>
            <a:rPr lang="en-US" sz="900" b="0" i="0" u="none" strike="noStrike" baseline="0">
              <a:solidFill>
                <a:srgbClr val="000000"/>
              </a:solidFill>
              <a:latin typeface="FF Shamel Family Sans One Bold" panose="00000500000000000000" pitchFamily="2" charset="-78"/>
              <a:cs typeface="FF Shamel Family Sans One Bold" panose="00000500000000000000" pitchFamily="2" charset="-78"/>
            </a:rPr>
            <a:t> </a:t>
          </a:r>
        </a:p>
        <a:p>
          <a:pPr algn="ctr" rtl="1">
            <a:lnSpc>
              <a:spcPts val="1100"/>
            </a:lnSpc>
            <a:defRPr sz="1000"/>
          </a:pPr>
          <a:r>
            <a:rPr lang="en-US" sz="900" b="0" i="0" u="none" strike="noStrike" baseline="0">
              <a:solidFill>
                <a:srgbClr val="000000"/>
              </a:solidFill>
              <a:latin typeface="FF Shamel Family Sans One Bold" panose="00000500000000000000" pitchFamily="2" charset="-78"/>
              <a:cs typeface="FF Shamel Family Sans One Bold" panose="00000500000000000000" pitchFamily="2" charset="-78"/>
            </a:rPr>
            <a:t>معالجة الأخطاء</a:t>
          </a:r>
        </a:p>
        <a:p>
          <a:pPr algn="ctr" rtl="1">
            <a:lnSpc>
              <a:spcPts val="1100"/>
            </a:lnSpc>
            <a:defRPr sz="1000"/>
          </a:pPr>
          <a:r>
            <a:rPr lang="en-US" sz="900" b="0" i="0" u="none" strike="noStrike" baseline="0">
              <a:solidFill>
                <a:srgbClr val="000000"/>
              </a:solidFill>
              <a:latin typeface="FF Shamel Family Sans One Bold" panose="00000500000000000000" pitchFamily="2" charset="-78"/>
              <a:cs typeface="FF Shamel Family Sans One Bold" panose="00000500000000000000" pitchFamily="2" charset="-78"/>
            </a:rPr>
            <a:t> </a:t>
          </a:r>
        </a:p>
        <a:p>
          <a:pPr algn="ctr" rtl="1">
            <a:lnSpc>
              <a:spcPts val="1100"/>
            </a:lnSpc>
            <a:defRPr sz="1000"/>
          </a:pPr>
          <a:r>
            <a:rPr lang="en-US" sz="900" b="0" i="0" u="none" strike="noStrike" baseline="0">
              <a:solidFill>
                <a:srgbClr val="000000"/>
              </a:solidFill>
              <a:latin typeface="FF Shamel Family Sans One Bold" panose="00000500000000000000" pitchFamily="2" charset="-78"/>
              <a:cs typeface="FF Shamel Family Sans One Bold" panose="00000500000000000000" pitchFamily="2" charset="-78"/>
            </a:rPr>
            <a:t>صنع القرارات</a:t>
          </a:r>
        </a:p>
        <a:p>
          <a:pPr algn="ctr" rtl="1">
            <a:lnSpc>
              <a:spcPts val="1100"/>
            </a:lnSpc>
            <a:defRPr sz="1000"/>
          </a:pPr>
          <a:r>
            <a:rPr lang="en-US" sz="900" b="0" i="0" u="none" strike="noStrike" baseline="0">
              <a:solidFill>
                <a:srgbClr val="000000"/>
              </a:solidFill>
              <a:latin typeface="FF Shamel Family Sans One Bold" panose="00000500000000000000" pitchFamily="2" charset="-78"/>
              <a:cs typeface="FF Shamel Family Sans One Bold" panose="00000500000000000000" pitchFamily="2" charset="-78"/>
            </a:rPr>
            <a:t> </a:t>
          </a:r>
        </a:p>
      </xdr:txBody>
    </xdr:sp>
    <xdr:clientData/>
  </xdr:twoCellAnchor>
  <xdr:twoCellAnchor>
    <xdr:from>
      <xdr:col>5</xdr:col>
      <xdr:colOff>68855</xdr:colOff>
      <xdr:row>27</xdr:row>
      <xdr:rowOff>91806</xdr:rowOff>
    </xdr:from>
    <xdr:to>
      <xdr:col>9</xdr:col>
      <xdr:colOff>428394</xdr:colOff>
      <xdr:row>46</xdr:row>
      <xdr:rowOff>11475</xdr:rowOff>
    </xdr:to>
    <xdr:sp macro="" textlink="">
      <xdr:nvSpPr>
        <xdr:cNvPr id="5132" name="AutoShape 12">
          <a:extLst>
            <a:ext uri="{FF2B5EF4-FFF2-40B4-BE49-F238E27FC236}">
              <a16:creationId xmlns:a16="http://schemas.microsoft.com/office/drawing/2014/main" id="{E8418E27-2AD6-BC75-D144-81649A220883}"/>
            </a:ext>
          </a:extLst>
        </xdr:cNvPr>
        <xdr:cNvSpPr>
          <a:spLocks/>
        </xdr:cNvSpPr>
      </xdr:nvSpPr>
      <xdr:spPr bwMode="auto">
        <a:xfrm>
          <a:off x="9395467690" y="7264246"/>
          <a:ext cx="2654720" cy="2777169"/>
        </a:xfrm>
        <a:custGeom>
          <a:avLst/>
          <a:gdLst>
            <a:gd name="T0" fmla="*/ 0 w 2605083"/>
            <a:gd name="T1" fmla="*/ 2555914 h 2555914"/>
            <a:gd name="T2" fmla="*/ 638979 w 2605083"/>
            <a:gd name="T3" fmla="*/ 0 h 2555914"/>
            <a:gd name="T4" fmla="*/ 1966105 w 2605083"/>
            <a:gd name="T5" fmla="*/ 0 h 2555914"/>
            <a:gd name="T6" fmla="*/ 2605083 w 2605083"/>
            <a:gd name="T7" fmla="*/ 2555914 h 2555914"/>
            <a:gd name="T8" fmla="*/ 0 w 2605083"/>
            <a:gd name="T9" fmla="*/ 2555914 h 2555914"/>
            <a:gd name="T10" fmla="*/ 0 60000 65536"/>
            <a:gd name="T11" fmla="*/ 0 60000 65536"/>
            <a:gd name="T12" fmla="*/ 0 60000 65536"/>
            <a:gd name="T13" fmla="*/ 0 60000 65536"/>
            <a:gd name="T14" fmla="*/ 0 60000 65536"/>
            <a:gd name="T15" fmla="*/ 0 w 2605083"/>
            <a:gd name="T16" fmla="*/ 0 h 2555914"/>
            <a:gd name="T17" fmla="*/ 2605083 w 2605083"/>
            <a:gd name="T18" fmla="*/ 2555914 h 2555914"/>
          </a:gdLst>
          <a:ahLst/>
          <a:cxnLst>
            <a:cxn ang="T10">
              <a:pos x="T0" y="T1"/>
            </a:cxn>
            <a:cxn ang="T11">
              <a:pos x="T2" y="T3"/>
            </a:cxn>
            <a:cxn ang="T12">
              <a:pos x="T4" y="T5"/>
            </a:cxn>
            <a:cxn ang="T13">
              <a:pos x="T6" y="T7"/>
            </a:cxn>
            <a:cxn ang="T14">
              <a:pos x="T8" y="T9"/>
            </a:cxn>
          </a:cxnLst>
          <a:rect l="T15" t="T16" r="T17" b="T18"/>
          <a:pathLst>
            <a:path w="2605083" h="2555914">
              <a:moveTo>
                <a:pt x="0" y="2555914"/>
              </a:moveTo>
              <a:lnTo>
                <a:pt x="638979" y="0"/>
              </a:lnTo>
              <a:lnTo>
                <a:pt x="1966105" y="0"/>
              </a:lnTo>
              <a:lnTo>
                <a:pt x="2605083" y="2555914"/>
              </a:lnTo>
              <a:lnTo>
                <a:pt x="0" y="2555914"/>
              </a:lnTo>
              <a:close/>
            </a:path>
          </a:pathLst>
        </a:custGeom>
        <a:solidFill>
          <a:srgbClr val="FFFFFF"/>
        </a:solidFill>
        <a:ln w="12700">
          <a:solidFill>
            <a:srgbClr val="70AD47"/>
          </a:solidFill>
          <a:miter lim="800000"/>
          <a:headEnd/>
          <a:tailEnd/>
        </a:ln>
      </xdr:spPr>
      <xdr:txBody>
        <a:bodyPr vertOverflow="clip" wrap="square" lIns="91440" tIns="45720" rIns="91440" bIns="45720" anchor="t" upright="1"/>
        <a:lstStyle/>
        <a:p>
          <a:pPr algn="ctr" rtl="1">
            <a:defRPr sz="1000"/>
          </a:pPr>
          <a:endParaRPr lang="en-US" sz="900" b="0" i="0" u="none" strike="noStrike" baseline="0">
            <a:solidFill>
              <a:srgbClr val="000000"/>
            </a:solidFill>
            <a:latin typeface="FF Shamel Family Sans One Bold" panose="00000500000000000000" pitchFamily="2" charset="-78"/>
            <a:cs typeface="FF Shamel Family Sans One Bold" panose="00000500000000000000" pitchFamily="2" charset="-78"/>
          </a:endParaRPr>
        </a:p>
        <a:p>
          <a:pPr algn="ctr" rtl="1">
            <a:defRPr sz="1000"/>
          </a:pPr>
          <a:r>
            <a:rPr lang="en-US" sz="900" b="0" i="0" u="none" strike="noStrike" baseline="0">
              <a:solidFill>
                <a:srgbClr val="000000"/>
              </a:solidFill>
              <a:latin typeface="FF Shamel Family Sans One Bold" panose="00000500000000000000" pitchFamily="2" charset="-78"/>
              <a:cs typeface="FF Shamel Family Sans One Bold" panose="00000500000000000000" pitchFamily="2" charset="-78"/>
            </a:rPr>
            <a:t>عملية التخطيط</a:t>
          </a:r>
        </a:p>
        <a:p>
          <a:pPr algn="ctr" rtl="1">
            <a:defRPr sz="1000"/>
          </a:pPr>
          <a:r>
            <a:rPr lang="en-US" sz="900" b="0" i="0" u="none" strike="noStrike" baseline="0">
              <a:solidFill>
                <a:srgbClr val="000000"/>
              </a:solidFill>
              <a:latin typeface="FF Shamel Family Sans One Bold" panose="00000500000000000000" pitchFamily="2" charset="-78"/>
              <a:cs typeface="FF Shamel Family Sans One Bold" panose="00000500000000000000" pitchFamily="2" charset="-78"/>
            </a:rPr>
            <a:t> </a:t>
          </a:r>
        </a:p>
        <a:p>
          <a:pPr algn="ctr" rtl="1">
            <a:defRPr sz="1000"/>
          </a:pPr>
          <a:r>
            <a:rPr lang="en-US" sz="900" b="0" i="0" u="none" strike="noStrike" baseline="0">
              <a:solidFill>
                <a:srgbClr val="000000"/>
              </a:solidFill>
              <a:latin typeface="FF Shamel Family Sans One Bold" panose="00000500000000000000" pitchFamily="2" charset="-78"/>
              <a:cs typeface="FF Shamel Family Sans One Bold" panose="00000500000000000000" pitchFamily="2" charset="-78"/>
            </a:rPr>
            <a:t>عملية الابداع</a:t>
          </a:r>
        </a:p>
        <a:p>
          <a:pPr algn="ctr" rtl="1">
            <a:defRPr sz="1000"/>
          </a:pPr>
          <a:r>
            <a:rPr lang="en-US" sz="900" b="0" i="0" u="none" strike="noStrike" baseline="0">
              <a:solidFill>
                <a:srgbClr val="000000"/>
              </a:solidFill>
              <a:latin typeface="FF Shamel Family Sans One Bold" panose="00000500000000000000" pitchFamily="2" charset="-78"/>
              <a:cs typeface="FF Shamel Family Sans One Bold" panose="00000500000000000000" pitchFamily="2" charset="-78"/>
            </a:rPr>
            <a:t> </a:t>
          </a:r>
        </a:p>
        <a:p>
          <a:pPr algn="ctr" rtl="1">
            <a:defRPr sz="1000"/>
          </a:pPr>
          <a:r>
            <a:rPr lang="en-US" sz="900" b="0" i="0" u="none" strike="noStrike" baseline="0">
              <a:solidFill>
                <a:srgbClr val="000000"/>
              </a:solidFill>
              <a:latin typeface="FF Shamel Family Sans One Bold" panose="00000500000000000000" pitchFamily="2" charset="-78"/>
              <a:cs typeface="FF Shamel Family Sans One Bold" panose="00000500000000000000" pitchFamily="2" charset="-78"/>
            </a:rPr>
            <a:t>عملية التفويض</a:t>
          </a:r>
        </a:p>
        <a:p>
          <a:pPr algn="ctr" rtl="1">
            <a:defRPr sz="1000"/>
          </a:pPr>
          <a:r>
            <a:rPr lang="en-US" sz="900" b="0" i="0" u="none" strike="noStrike" baseline="0">
              <a:solidFill>
                <a:srgbClr val="000000"/>
              </a:solidFill>
              <a:latin typeface="FF Shamel Family Sans One Bold" panose="00000500000000000000" pitchFamily="2" charset="-78"/>
              <a:cs typeface="FF Shamel Family Sans One Bold" panose="00000500000000000000" pitchFamily="2" charset="-78"/>
            </a:rPr>
            <a:t> </a:t>
          </a:r>
        </a:p>
        <a:p>
          <a:pPr algn="ctr" rtl="1">
            <a:defRPr sz="1000"/>
          </a:pPr>
          <a:r>
            <a:rPr lang="en-US" sz="900" b="0" i="0" u="none" strike="noStrike" baseline="0">
              <a:solidFill>
                <a:srgbClr val="000000"/>
              </a:solidFill>
              <a:latin typeface="FF Shamel Family Sans One Bold" panose="00000500000000000000" pitchFamily="2" charset="-78"/>
              <a:cs typeface="FF Shamel Family Sans One Bold" panose="00000500000000000000" pitchFamily="2" charset="-78"/>
            </a:rPr>
            <a:t>عملية الأداء</a:t>
          </a:r>
        </a:p>
        <a:p>
          <a:pPr algn="ctr" rtl="1">
            <a:defRPr sz="1000"/>
          </a:pPr>
          <a:r>
            <a:rPr lang="en-US" sz="900" b="0" i="0" u="none" strike="noStrike" baseline="0">
              <a:solidFill>
                <a:srgbClr val="000000"/>
              </a:solidFill>
              <a:latin typeface="FF Shamel Family Sans One Bold" panose="00000500000000000000" pitchFamily="2" charset="-78"/>
              <a:cs typeface="FF Shamel Family Sans One Bold" panose="00000500000000000000" pitchFamily="2" charset="-78"/>
            </a:rPr>
            <a:t> </a:t>
          </a:r>
        </a:p>
        <a:p>
          <a:pPr algn="ctr" rtl="1">
            <a:defRPr sz="1000"/>
          </a:pPr>
          <a:r>
            <a:rPr lang="en-US" sz="900" b="0" i="0" u="none" strike="noStrike" baseline="0">
              <a:solidFill>
                <a:srgbClr val="000000"/>
              </a:solidFill>
              <a:latin typeface="FF Shamel Family Sans One Bold" panose="00000500000000000000" pitchFamily="2" charset="-78"/>
              <a:cs typeface="FF Shamel Family Sans One Bold" panose="00000500000000000000" pitchFamily="2" charset="-78"/>
            </a:rPr>
            <a:t>عمليات التقييم والتوجيه</a:t>
          </a:r>
        </a:p>
        <a:p>
          <a:pPr algn="ctr" rtl="1">
            <a:defRPr sz="1000"/>
          </a:pPr>
          <a:r>
            <a:rPr lang="en-US" sz="900" b="0" i="0" u="none" strike="noStrike" baseline="0">
              <a:solidFill>
                <a:srgbClr val="000000"/>
              </a:solidFill>
              <a:latin typeface="FF Shamel Family Sans One Bold" panose="00000500000000000000" pitchFamily="2" charset="-78"/>
              <a:cs typeface="FF Shamel Family Sans One Bold" panose="00000500000000000000" pitchFamily="2" charset="-78"/>
            </a:rPr>
            <a:t> </a:t>
          </a:r>
        </a:p>
        <a:p>
          <a:pPr algn="ctr" rtl="1">
            <a:defRPr sz="1000"/>
          </a:pPr>
          <a:r>
            <a:rPr lang="en-US" sz="900" b="0" i="0" u="none" strike="noStrike" baseline="0">
              <a:solidFill>
                <a:srgbClr val="000000"/>
              </a:solidFill>
              <a:latin typeface="FF Shamel Family Sans One Bold" panose="00000500000000000000" pitchFamily="2" charset="-78"/>
              <a:cs typeface="FF Shamel Family Sans One Bold" panose="00000500000000000000" pitchFamily="2" charset="-78"/>
            </a:rPr>
            <a:t>تحقيق النتائج المؤسسية</a:t>
          </a:r>
        </a:p>
      </xdr:txBody>
    </xdr:sp>
    <xdr:clientData/>
  </xdr:twoCellAnchor>
  <xdr:twoCellAnchor>
    <xdr:from>
      <xdr:col>5</xdr:col>
      <xdr:colOff>459037</xdr:colOff>
      <xdr:row>19</xdr:row>
      <xdr:rowOff>83545</xdr:rowOff>
    </xdr:from>
    <xdr:to>
      <xdr:col>9</xdr:col>
      <xdr:colOff>85095</xdr:colOff>
      <xdr:row>29</xdr:row>
      <xdr:rowOff>22951</xdr:rowOff>
    </xdr:to>
    <xdr:sp macro="" textlink="">
      <xdr:nvSpPr>
        <xdr:cNvPr id="5125" name="Oval 1">
          <a:extLst>
            <a:ext uri="{FF2B5EF4-FFF2-40B4-BE49-F238E27FC236}">
              <a16:creationId xmlns:a16="http://schemas.microsoft.com/office/drawing/2014/main" id="{4A9E77F3-F0C9-F424-9CBB-C887EC63E09C}"/>
            </a:ext>
          </a:extLst>
        </xdr:cNvPr>
        <xdr:cNvSpPr>
          <a:spLocks noChangeArrowheads="1"/>
        </xdr:cNvSpPr>
      </xdr:nvSpPr>
      <xdr:spPr bwMode="auto">
        <a:xfrm>
          <a:off x="9395810989" y="5741165"/>
          <a:ext cx="1921239" cy="1775551"/>
        </a:xfrm>
        <a:prstGeom prst="ellipse">
          <a:avLst/>
        </a:prstGeom>
        <a:solidFill>
          <a:srgbClr val="FFFFFF"/>
        </a:solidFill>
        <a:ln w="12700">
          <a:solidFill>
            <a:srgbClr val="70AD47"/>
          </a:solidFill>
          <a:miter lim="800000"/>
          <a:headEnd/>
          <a:tailEnd/>
        </a:ln>
      </xdr:spPr>
      <xdr:txBody>
        <a:bodyPr vertOverflow="clip" wrap="square" lIns="91440" tIns="45720" rIns="91440" bIns="45720" anchor="t" upright="1"/>
        <a:lstStyle/>
        <a:p>
          <a:pPr algn="ctr" rtl="1">
            <a:defRPr sz="1000"/>
          </a:pPr>
          <a:r>
            <a:rPr lang="en-US" sz="900" b="0" i="0" u="none" strike="noStrike" baseline="0">
              <a:solidFill>
                <a:srgbClr val="000000"/>
              </a:solidFill>
              <a:latin typeface="FF Shamel Family Sans One Bold" panose="00000500000000000000" pitchFamily="2" charset="-78"/>
              <a:cs typeface="FF Shamel Family Sans One Bold" panose="00000500000000000000" pitchFamily="2" charset="-78"/>
            </a:rPr>
            <a:t>التوجيه الذاتي</a:t>
          </a:r>
        </a:p>
        <a:p>
          <a:pPr algn="ctr" rtl="1">
            <a:defRPr sz="1000"/>
          </a:pPr>
          <a:r>
            <a:rPr lang="en-US" sz="900" b="0" i="0" u="none" strike="noStrike" baseline="0">
              <a:solidFill>
                <a:srgbClr val="000000"/>
              </a:solidFill>
              <a:latin typeface="FF Shamel Family Sans One Bold" panose="00000500000000000000" pitchFamily="2" charset="-78"/>
              <a:cs typeface="FF Shamel Family Sans One Bold" panose="00000500000000000000" pitchFamily="2" charset="-78"/>
            </a:rPr>
            <a:t>مهارات الافراد</a:t>
          </a:r>
        </a:p>
        <a:p>
          <a:pPr algn="ctr" rtl="1">
            <a:defRPr sz="1000"/>
          </a:pPr>
          <a:r>
            <a:rPr lang="en-US" sz="900" b="0" i="0" u="none" strike="noStrike" baseline="0">
              <a:solidFill>
                <a:srgbClr val="000000"/>
              </a:solidFill>
              <a:latin typeface="FF Shamel Family Sans One Bold" panose="00000500000000000000" pitchFamily="2" charset="-78"/>
              <a:cs typeface="FF Shamel Family Sans One Bold" panose="00000500000000000000" pitchFamily="2" charset="-78"/>
            </a:rPr>
            <a:t>الية العمل</a:t>
          </a:r>
        </a:p>
        <a:p>
          <a:pPr algn="ctr" rtl="1">
            <a:defRPr sz="1000"/>
          </a:pPr>
          <a:r>
            <a:rPr lang="en-US" sz="900" b="0" i="0" u="none" strike="noStrike" baseline="0">
              <a:solidFill>
                <a:srgbClr val="000000"/>
              </a:solidFill>
              <a:latin typeface="FF Shamel Family Sans One Bold" panose="00000500000000000000" pitchFamily="2" charset="-78"/>
              <a:cs typeface="FF Shamel Family Sans One Bold" panose="00000500000000000000" pitchFamily="2" charset="-78"/>
            </a:rPr>
            <a:t>التواصل</a:t>
          </a:r>
        </a:p>
        <a:p>
          <a:pPr algn="ctr" rtl="1">
            <a:defRPr sz="1000"/>
          </a:pPr>
          <a:r>
            <a:rPr lang="en-US" sz="900" b="0" i="0" u="none" strike="noStrike" baseline="0">
              <a:solidFill>
                <a:srgbClr val="000000"/>
              </a:solidFill>
              <a:latin typeface="FF Shamel Family Sans One Bold" panose="00000500000000000000" pitchFamily="2" charset="-78"/>
              <a:cs typeface="FF Shamel Family Sans One Bold" panose="00000500000000000000" pitchFamily="2" charset="-78"/>
            </a:rPr>
            <a:t>المسؤولية</a:t>
          </a:r>
        </a:p>
      </xdr:txBody>
    </xdr:sp>
    <xdr:clientData/>
  </xdr:twoCellAnchor>
  <xdr:twoCellAnchor>
    <xdr:from>
      <xdr:col>11</xdr:col>
      <xdr:colOff>212974</xdr:colOff>
      <xdr:row>24</xdr:row>
      <xdr:rowOff>109445</xdr:rowOff>
    </xdr:from>
    <xdr:to>
      <xdr:col>13</xdr:col>
      <xdr:colOff>204085</xdr:colOff>
      <xdr:row>24</xdr:row>
      <xdr:rowOff>109445</xdr:rowOff>
    </xdr:to>
    <xdr:cxnSp macro="">
      <xdr:nvCxnSpPr>
        <xdr:cNvPr id="4" name="Straight Arrow Connector 8">
          <a:extLst>
            <a:ext uri="{FF2B5EF4-FFF2-40B4-BE49-F238E27FC236}">
              <a16:creationId xmlns:a16="http://schemas.microsoft.com/office/drawing/2014/main" id="{5D68913C-890F-A7C4-4288-F2F0800A87E1}"/>
            </a:ext>
          </a:extLst>
        </xdr:cNvPr>
        <xdr:cNvCxnSpPr/>
      </xdr:nvCxnSpPr>
      <xdr:spPr>
        <a:xfrm flipH="1">
          <a:off x="9393396819" y="6713828"/>
          <a:ext cx="1138701"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264003</xdr:colOff>
      <xdr:row>8</xdr:row>
      <xdr:rowOff>71552</xdr:rowOff>
    </xdr:from>
    <xdr:to>
      <xdr:col>18</xdr:col>
      <xdr:colOff>230665</xdr:colOff>
      <xdr:row>16</xdr:row>
      <xdr:rowOff>174261</xdr:rowOff>
    </xdr:to>
    <xdr:sp macro="" textlink="">
      <xdr:nvSpPr>
        <xdr:cNvPr id="5131" name="Oval 11">
          <a:extLst>
            <a:ext uri="{FF2B5EF4-FFF2-40B4-BE49-F238E27FC236}">
              <a16:creationId xmlns:a16="http://schemas.microsoft.com/office/drawing/2014/main" id="{6A1C8DBF-D662-71A3-35D1-9A2DB65EF579}"/>
            </a:ext>
          </a:extLst>
        </xdr:cNvPr>
        <xdr:cNvSpPr>
          <a:spLocks noChangeArrowheads="1"/>
        </xdr:cNvSpPr>
      </xdr:nvSpPr>
      <xdr:spPr bwMode="auto">
        <a:xfrm>
          <a:off x="9390501263" y="3686462"/>
          <a:ext cx="1688047" cy="1617528"/>
        </a:xfrm>
        <a:prstGeom prst="ellipse">
          <a:avLst/>
        </a:prstGeom>
        <a:solidFill>
          <a:srgbClr val="FFFFFF"/>
        </a:solidFill>
        <a:ln w="12700">
          <a:solidFill>
            <a:srgbClr val="70AD47"/>
          </a:solidFill>
          <a:miter lim="800000"/>
          <a:headEnd/>
          <a:tailEnd/>
        </a:ln>
      </xdr:spPr>
      <xdr:txBody>
        <a:bodyPr vertOverflow="clip" wrap="square" lIns="91440" tIns="45720" rIns="91440" bIns="45720" anchor="t" upright="1"/>
        <a:lstStyle/>
        <a:p>
          <a:pPr algn="ctr" rtl="1">
            <a:defRPr sz="1000"/>
          </a:pPr>
          <a:r>
            <a:rPr lang="en-US" sz="1200" b="0" i="0" u="none" strike="noStrike" baseline="0">
              <a:solidFill>
                <a:srgbClr val="000000"/>
              </a:solidFill>
              <a:latin typeface="FF Shamel Family Sans One Bold" panose="00000500000000000000" pitchFamily="2" charset="-78"/>
              <a:cs typeface="FF Shamel Family Sans One Bold" panose="00000500000000000000" pitchFamily="2" charset="-78"/>
            </a:rPr>
            <a:t>القيادة </a:t>
          </a:r>
        </a:p>
        <a:p>
          <a:pPr algn="ctr" rtl="1">
            <a:defRPr sz="1000"/>
          </a:pPr>
          <a:r>
            <a:rPr lang="en-US" sz="1200" b="0" i="0" u="none" strike="noStrike" baseline="0">
              <a:solidFill>
                <a:srgbClr val="000000"/>
              </a:solidFill>
              <a:latin typeface="FF Shamel Family Sans One Bold" panose="00000500000000000000" pitchFamily="2" charset="-78"/>
              <a:cs typeface="FF Shamel Family Sans One Bold" panose="00000500000000000000" pitchFamily="2" charset="-78"/>
            </a:rPr>
            <a:t> </a:t>
          </a:r>
        </a:p>
        <a:p>
          <a:pPr algn="ctr" rtl="1">
            <a:lnSpc>
              <a:spcPts val="1300"/>
            </a:lnSpc>
            <a:defRPr sz="1000"/>
          </a:pPr>
          <a:r>
            <a:rPr lang="en-US" sz="1200" b="0" i="0" u="none" strike="noStrike" baseline="0">
              <a:solidFill>
                <a:srgbClr val="000000"/>
              </a:solidFill>
              <a:latin typeface="FF Shamel Family Sans One Bold" panose="00000500000000000000" pitchFamily="2" charset="-78"/>
              <a:cs typeface="FF Shamel Family Sans One Bold" panose="00000500000000000000" pitchFamily="2" charset="-78"/>
            </a:rPr>
            <a:t>الموظفون</a:t>
          </a:r>
        </a:p>
      </xdr:txBody>
    </xdr:sp>
    <xdr:clientData/>
  </xdr:twoCellAnchor>
  <xdr:twoCellAnchor>
    <xdr:from>
      <xdr:col>15</xdr:col>
      <xdr:colOff>275480</xdr:colOff>
      <xdr:row>30</xdr:row>
      <xdr:rowOff>117571</xdr:rowOff>
    </xdr:from>
    <xdr:to>
      <xdr:col>18</xdr:col>
      <xdr:colOff>242142</xdr:colOff>
      <xdr:row>41</xdr:row>
      <xdr:rowOff>117572</xdr:rowOff>
    </xdr:to>
    <xdr:sp macro="" textlink="">
      <xdr:nvSpPr>
        <xdr:cNvPr id="5130" name="Oval 10">
          <a:extLst>
            <a:ext uri="{FF2B5EF4-FFF2-40B4-BE49-F238E27FC236}">
              <a16:creationId xmlns:a16="http://schemas.microsoft.com/office/drawing/2014/main" id="{1D70DF74-C2D1-8CC2-CBB6-1B16FF3E68D6}"/>
            </a:ext>
          </a:extLst>
        </xdr:cNvPr>
        <xdr:cNvSpPr>
          <a:spLocks noChangeArrowheads="1"/>
        </xdr:cNvSpPr>
      </xdr:nvSpPr>
      <xdr:spPr bwMode="auto">
        <a:xfrm>
          <a:off x="9390489786" y="7760523"/>
          <a:ext cx="1688047" cy="1641055"/>
        </a:xfrm>
        <a:prstGeom prst="ellipse">
          <a:avLst/>
        </a:prstGeom>
        <a:solidFill>
          <a:srgbClr val="FFFFFF"/>
        </a:solidFill>
        <a:ln w="12700">
          <a:solidFill>
            <a:srgbClr val="70AD47"/>
          </a:solidFill>
          <a:miter lim="800000"/>
          <a:headEnd/>
          <a:tailEnd/>
        </a:ln>
      </xdr:spPr>
      <xdr:txBody>
        <a:bodyPr vertOverflow="clip" wrap="square" lIns="91440" tIns="45720" rIns="91440" bIns="45720" anchor="t" upright="1"/>
        <a:lstStyle/>
        <a:p>
          <a:pPr algn="ctr" rtl="1">
            <a:defRPr sz="1000"/>
          </a:pPr>
          <a:r>
            <a:rPr lang="en-US" sz="1200" b="0" i="0" u="none" strike="noStrike" baseline="0">
              <a:solidFill>
                <a:srgbClr val="000000"/>
              </a:solidFill>
              <a:latin typeface="FF Shamel Family Sans One Bold" panose="00000500000000000000" pitchFamily="2" charset="-78"/>
              <a:cs typeface="FF Shamel Family Sans One Bold" panose="00000500000000000000" pitchFamily="2" charset="-78"/>
            </a:rPr>
            <a:t>آلية العمل</a:t>
          </a:r>
        </a:p>
        <a:p>
          <a:pPr algn="ctr" rtl="1">
            <a:defRPr sz="1000"/>
          </a:pPr>
          <a:r>
            <a:rPr lang="en-US" sz="1200" b="0" i="0" u="none" strike="noStrike" baseline="0">
              <a:solidFill>
                <a:srgbClr val="000000"/>
              </a:solidFill>
              <a:latin typeface="FF Shamel Family Sans One Bold" panose="00000500000000000000" pitchFamily="2" charset="-78"/>
              <a:cs typeface="FF Shamel Family Sans One Bold" panose="00000500000000000000" pitchFamily="2" charset="-78"/>
            </a:rPr>
            <a:t> </a:t>
          </a:r>
        </a:p>
        <a:p>
          <a:pPr algn="ctr" rtl="1">
            <a:lnSpc>
              <a:spcPts val="1300"/>
            </a:lnSpc>
            <a:defRPr sz="1000"/>
          </a:pPr>
          <a:r>
            <a:rPr lang="en-US" sz="1200" b="0" i="0" u="none" strike="noStrike" baseline="0">
              <a:solidFill>
                <a:srgbClr val="000000"/>
              </a:solidFill>
              <a:latin typeface="FF Shamel Family Sans One Bold" panose="00000500000000000000" pitchFamily="2" charset="-78"/>
              <a:cs typeface="FF Shamel Family Sans One Bold" panose="00000500000000000000" pitchFamily="2" charset="-78"/>
            </a:rPr>
            <a:t>الادارة</a:t>
          </a:r>
        </a:p>
      </xdr:txBody>
    </xdr:sp>
    <xdr:clientData/>
  </xdr:twoCellAnchor>
  <xdr:twoCellAnchor>
    <xdr:from>
      <xdr:col>15</xdr:col>
      <xdr:colOff>75454</xdr:colOff>
      <xdr:row>21</xdr:row>
      <xdr:rowOff>124169</xdr:rowOff>
    </xdr:from>
    <xdr:to>
      <xdr:col>19</xdr:col>
      <xdr:colOff>18305</xdr:colOff>
      <xdr:row>27</xdr:row>
      <xdr:rowOff>162498</xdr:rowOff>
    </xdr:to>
    <xdr:sp macro="" textlink="">
      <xdr:nvSpPr>
        <xdr:cNvPr id="5129" name="Text Box 9">
          <a:extLst>
            <a:ext uri="{FF2B5EF4-FFF2-40B4-BE49-F238E27FC236}">
              <a16:creationId xmlns:a16="http://schemas.microsoft.com/office/drawing/2014/main" id="{AB36AE3C-3EC2-5DC0-4006-F7D1FC628CC3}"/>
            </a:ext>
          </a:extLst>
        </xdr:cNvPr>
        <xdr:cNvSpPr txBox="1">
          <a:spLocks noChangeArrowheads="1"/>
        </xdr:cNvSpPr>
      </xdr:nvSpPr>
      <xdr:spPr bwMode="auto">
        <a:xfrm>
          <a:off x="9390139828" y="6160494"/>
          <a:ext cx="2238031" cy="1174444"/>
        </a:xfrm>
        <a:prstGeom prst="rect">
          <a:avLst/>
        </a:prstGeom>
        <a:solidFill>
          <a:srgbClr val="FFFFFF"/>
        </a:solidFill>
        <a:ln w="6350">
          <a:solidFill>
            <a:srgbClr val="FFFFFF"/>
          </a:solidFill>
          <a:miter lim="800000"/>
          <a:headEnd/>
          <a:tailEnd/>
        </a:ln>
      </xdr:spPr>
      <xdr:txBody>
        <a:bodyPr vertOverflow="clip" wrap="square" lIns="91440" tIns="45720" rIns="91440" bIns="45720" anchor="t" upright="1"/>
        <a:lstStyle/>
        <a:p>
          <a:pPr algn="r" rtl="1">
            <a:defRPr sz="1000"/>
          </a:pPr>
          <a:r>
            <a:rPr lang="en-US" sz="1200" b="0" i="0" u="none" strike="noStrike" baseline="0">
              <a:solidFill>
                <a:srgbClr val="000000"/>
              </a:solidFill>
              <a:latin typeface="Arial"/>
              <a:cs typeface="Arial"/>
            </a:rPr>
            <a:t> </a:t>
          </a:r>
        </a:p>
        <a:p>
          <a:pPr algn="r" rtl="1">
            <a:defRPr sz="1000"/>
          </a:pPr>
          <a:r>
            <a:rPr lang="en-US" sz="1200" b="0" i="0" u="none" strike="noStrike" baseline="0">
              <a:solidFill>
                <a:srgbClr val="000000"/>
              </a:solidFill>
              <a:latin typeface="FF Shamel Family Sans One Bold" panose="00000500000000000000" pitchFamily="2" charset="-78"/>
              <a:cs typeface="FF Shamel Family Sans One Bold" panose="00000500000000000000" pitchFamily="2" charset="-78"/>
            </a:rPr>
            <a:t>إن نقاط الالتقاء تخلق المحفزات وهي مشتركة بين القيادة والادارة</a:t>
          </a:r>
        </a:p>
      </xdr:txBody>
    </xdr:sp>
    <xdr:clientData/>
  </xdr:twoCellAnchor>
  <xdr:twoCellAnchor editAs="oneCell">
    <xdr:from>
      <xdr:col>18</xdr:col>
      <xdr:colOff>516416</xdr:colOff>
      <xdr:row>0</xdr:row>
      <xdr:rowOff>149187</xdr:rowOff>
    </xdr:from>
    <xdr:to>
      <xdr:col>22</xdr:col>
      <xdr:colOff>311972</xdr:colOff>
      <xdr:row>2</xdr:row>
      <xdr:rowOff>116067</xdr:rowOff>
    </xdr:to>
    <xdr:pic>
      <xdr:nvPicPr>
        <xdr:cNvPr id="5" name="صورة 4" descr="misk.org.sa/wp-content/uploads/2021/11/misk-21-...">
          <a:extLst>
            <a:ext uri="{FF2B5EF4-FFF2-40B4-BE49-F238E27FC236}">
              <a16:creationId xmlns:a16="http://schemas.microsoft.com/office/drawing/2014/main" id="{C745468A-20C1-4796-9C42-2759FB655FD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88124775" y="149187"/>
          <a:ext cx="2090737" cy="1200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252470</xdr:colOff>
      <xdr:row>26</xdr:row>
      <xdr:rowOff>166400</xdr:rowOff>
    </xdr:from>
    <xdr:to>
      <xdr:col>7</xdr:col>
      <xdr:colOff>252470</xdr:colOff>
      <xdr:row>29</xdr:row>
      <xdr:rowOff>15287</xdr:rowOff>
    </xdr:to>
    <xdr:cxnSp macro="">
      <xdr:nvCxnSpPr>
        <xdr:cNvPr id="7" name="Straight Arrow Connector 6">
          <a:extLst>
            <a:ext uri="{FF2B5EF4-FFF2-40B4-BE49-F238E27FC236}">
              <a16:creationId xmlns:a16="http://schemas.microsoft.com/office/drawing/2014/main" id="{FB310634-2C19-47AA-A13D-9087509B1D64}"/>
            </a:ext>
          </a:extLst>
        </xdr:cNvPr>
        <xdr:cNvCxnSpPr/>
      </xdr:nvCxnSpPr>
      <xdr:spPr>
        <a:xfrm flipV="1">
          <a:off x="9396791205" y="7149488"/>
          <a:ext cx="0" cy="35956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312375</xdr:colOff>
      <xdr:row>19</xdr:row>
      <xdr:rowOff>63118</xdr:rowOff>
    </xdr:from>
    <xdr:to>
      <xdr:col>7</xdr:col>
      <xdr:colOff>321326</xdr:colOff>
      <xdr:row>20</xdr:row>
      <xdr:rowOff>181091</xdr:rowOff>
    </xdr:to>
    <xdr:cxnSp macro="">
      <xdr:nvCxnSpPr>
        <xdr:cNvPr id="10" name="Straight Arrow Connector 6">
          <a:extLst>
            <a:ext uri="{FF2B5EF4-FFF2-40B4-BE49-F238E27FC236}">
              <a16:creationId xmlns:a16="http://schemas.microsoft.com/office/drawing/2014/main" id="{440080F9-B507-4BE6-8034-80C98924C7D9}"/>
            </a:ext>
          </a:extLst>
        </xdr:cNvPr>
        <xdr:cNvCxnSpPr/>
      </xdr:nvCxnSpPr>
      <xdr:spPr>
        <a:xfrm>
          <a:off x="9396722349" y="5720738"/>
          <a:ext cx="8951" cy="3073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556581</xdr:colOff>
      <xdr:row>64</xdr:row>
      <xdr:rowOff>85953</xdr:rowOff>
    </xdr:from>
    <xdr:to>
      <xdr:col>9</xdr:col>
      <xdr:colOff>374917</xdr:colOff>
      <xdr:row>74</xdr:row>
      <xdr:rowOff>63118</xdr:rowOff>
    </xdr:to>
    <xdr:sp macro="" textlink="">
      <xdr:nvSpPr>
        <xdr:cNvPr id="4098" name="Oval 2">
          <a:extLst>
            <a:ext uri="{FF2B5EF4-FFF2-40B4-BE49-F238E27FC236}">
              <a16:creationId xmlns:a16="http://schemas.microsoft.com/office/drawing/2014/main" id="{CC264443-2AC4-5AE0-43BC-229B8475AAAA}"/>
            </a:ext>
          </a:extLst>
        </xdr:cNvPr>
        <xdr:cNvSpPr>
          <a:spLocks noChangeArrowheads="1"/>
        </xdr:cNvSpPr>
      </xdr:nvSpPr>
      <xdr:spPr bwMode="auto">
        <a:xfrm>
          <a:off x="9395521167" y="13707851"/>
          <a:ext cx="1539722" cy="1469032"/>
        </a:xfrm>
        <a:prstGeom prst="ellipse">
          <a:avLst/>
        </a:prstGeom>
        <a:solidFill>
          <a:srgbClr val="C3D500"/>
        </a:solidFill>
        <a:ln w="12700">
          <a:noFill/>
          <a:miter lim="800000"/>
          <a:headEnd/>
          <a:tailEnd/>
        </a:ln>
      </xdr:spPr>
      <xdr:txBody>
        <a:bodyPr vertOverflow="clip" wrap="square" lIns="91440" tIns="45720" rIns="91440" bIns="45720" anchor="ctr" upright="1"/>
        <a:lstStyle/>
        <a:p>
          <a:pPr marL="0" indent="0" algn="ctr" rtl="1">
            <a:defRPr sz="1000"/>
          </a:pPr>
          <a:r>
            <a:rPr lang="ar-SA" sz="1200" b="0" i="0" u="none" strike="noStrike" baseline="0">
              <a:solidFill>
                <a:srgbClr val="000000"/>
              </a:solidFill>
              <a:latin typeface="FF Shamel Family Sans One Bold" panose="00000500000000000000" pitchFamily="2" charset="-78"/>
              <a:ea typeface="+mn-ea"/>
              <a:cs typeface="FF Shamel Family Sans One Bold" panose="00000500000000000000" pitchFamily="2" charset="-78"/>
            </a:rPr>
            <a:t>آلية العمل </a:t>
          </a:r>
          <a:endParaRPr lang="en-US" sz="1200" b="0" i="0" u="none" strike="noStrike" baseline="0">
            <a:solidFill>
              <a:srgbClr val="000000"/>
            </a:solidFill>
            <a:latin typeface="FF Shamel Family Sans One Bold" panose="00000500000000000000" pitchFamily="2" charset="-78"/>
            <a:ea typeface="+mn-ea"/>
            <a:cs typeface="FF Shamel Family Sans One Bold" panose="00000500000000000000" pitchFamily="2" charset="-78"/>
          </a:endParaRPr>
        </a:p>
      </xdr:txBody>
    </xdr:sp>
    <xdr:clientData/>
  </xdr:twoCellAnchor>
  <xdr:twoCellAnchor>
    <xdr:from>
      <xdr:col>10</xdr:col>
      <xdr:colOff>1950</xdr:colOff>
      <xdr:row>55</xdr:row>
      <xdr:rowOff>63002</xdr:rowOff>
    </xdr:from>
    <xdr:to>
      <xdr:col>12</xdr:col>
      <xdr:colOff>394082</xdr:colOff>
      <xdr:row>63</xdr:row>
      <xdr:rowOff>137712</xdr:rowOff>
    </xdr:to>
    <xdr:sp macro="" textlink="">
      <xdr:nvSpPr>
        <xdr:cNvPr id="13" name="Oval 2">
          <a:extLst>
            <a:ext uri="{FF2B5EF4-FFF2-40B4-BE49-F238E27FC236}">
              <a16:creationId xmlns:a16="http://schemas.microsoft.com/office/drawing/2014/main" id="{A05105A1-BC2E-4CF6-B3D0-5F334C728D03}"/>
            </a:ext>
          </a:extLst>
        </xdr:cNvPr>
        <xdr:cNvSpPr>
          <a:spLocks noChangeArrowheads="1"/>
        </xdr:cNvSpPr>
      </xdr:nvSpPr>
      <xdr:spPr bwMode="auto">
        <a:xfrm>
          <a:off x="9393780617" y="12141391"/>
          <a:ext cx="1539722" cy="1469032"/>
        </a:xfrm>
        <a:prstGeom prst="ellipse">
          <a:avLst/>
        </a:prstGeom>
        <a:solidFill>
          <a:srgbClr val="C3D500"/>
        </a:solidFill>
        <a:ln w="12700">
          <a:noFill/>
          <a:miter lim="800000"/>
          <a:headEnd/>
          <a:tailEnd/>
        </a:ln>
      </xdr:spPr>
      <xdr:txBody>
        <a:bodyPr vertOverflow="clip" wrap="square" lIns="91440" tIns="45720" rIns="91440" bIns="45720" anchor="ctr" upright="1"/>
        <a:lstStyle/>
        <a:p>
          <a:pPr marL="0" indent="0" algn="ctr" rtl="1">
            <a:defRPr sz="1000"/>
          </a:pPr>
          <a:r>
            <a:rPr lang="ar-SA" sz="1200" b="0" i="0" u="none" strike="noStrike" baseline="0">
              <a:solidFill>
                <a:srgbClr val="000000"/>
              </a:solidFill>
              <a:latin typeface="FF Shamel Family Sans One Bold" panose="00000500000000000000" pitchFamily="2" charset="-78"/>
              <a:ea typeface="+mn-ea"/>
              <a:cs typeface="FF Shamel Family Sans One Bold" panose="00000500000000000000" pitchFamily="2" charset="-78"/>
            </a:rPr>
            <a:t>العمل </a:t>
          </a:r>
          <a:endParaRPr lang="en-US" sz="1200" b="0" i="0" u="none" strike="noStrike" baseline="0">
            <a:solidFill>
              <a:srgbClr val="000000"/>
            </a:solidFill>
            <a:latin typeface="FF Shamel Family Sans One Bold" panose="00000500000000000000" pitchFamily="2" charset="-78"/>
            <a:ea typeface="+mn-ea"/>
            <a:cs typeface="FF Shamel Family Sans One Bold" panose="00000500000000000000" pitchFamily="2" charset="-78"/>
          </a:endParaRPr>
        </a:p>
      </xdr:txBody>
    </xdr:sp>
    <xdr:clientData/>
  </xdr:twoCellAnchor>
  <xdr:twoCellAnchor>
    <xdr:from>
      <xdr:col>7</xdr:col>
      <xdr:colOff>21115</xdr:colOff>
      <xdr:row>55</xdr:row>
      <xdr:rowOff>57264</xdr:rowOff>
    </xdr:from>
    <xdr:to>
      <xdr:col>9</xdr:col>
      <xdr:colOff>413246</xdr:colOff>
      <xdr:row>63</xdr:row>
      <xdr:rowOff>131974</xdr:rowOff>
    </xdr:to>
    <xdr:sp macro="" textlink="">
      <xdr:nvSpPr>
        <xdr:cNvPr id="14" name="Oval 2">
          <a:extLst>
            <a:ext uri="{FF2B5EF4-FFF2-40B4-BE49-F238E27FC236}">
              <a16:creationId xmlns:a16="http://schemas.microsoft.com/office/drawing/2014/main" id="{3CC2AE52-2E03-4AA8-B22B-EE5D72DC4ED9}"/>
            </a:ext>
          </a:extLst>
        </xdr:cNvPr>
        <xdr:cNvSpPr>
          <a:spLocks noChangeArrowheads="1"/>
        </xdr:cNvSpPr>
      </xdr:nvSpPr>
      <xdr:spPr bwMode="auto">
        <a:xfrm>
          <a:off x="9395482838" y="12135653"/>
          <a:ext cx="1539722" cy="1469032"/>
        </a:xfrm>
        <a:prstGeom prst="ellipse">
          <a:avLst/>
        </a:prstGeom>
        <a:solidFill>
          <a:srgbClr val="33B68E"/>
        </a:solidFill>
        <a:ln w="12700">
          <a:noFill/>
          <a:miter lim="800000"/>
          <a:headEnd/>
          <a:tailEnd/>
        </a:ln>
      </xdr:spPr>
      <xdr:txBody>
        <a:bodyPr vertOverflow="clip" wrap="square" lIns="91440" tIns="45720" rIns="91440" bIns="45720" anchor="ctr" upright="1"/>
        <a:lstStyle/>
        <a:p>
          <a:pPr marL="0" indent="0" algn="ctr" rtl="1">
            <a:defRPr sz="1000"/>
          </a:pPr>
          <a:r>
            <a:rPr lang="ar-SA" sz="1200" b="0" i="0" u="none" strike="noStrike" baseline="0">
              <a:solidFill>
                <a:srgbClr val="000000"/>
              </a:solidFill>
              <a:latin typeface="FF Shamel Family Sans One Bold" panose="00000500000000000000" pitchFamily="2" charset="-78"/>
              <a:ea typeface="+mn-ea"/>
              <a:cs typeface="FF Shamel Family Sans One Bold" panose="00000500000000000000" pitchFamily="2" charset="-78"/>
            </a:rPr>
            <a:t>الموظفون</a:t>
          </a:r>
          <a:endParaRPr lang="en-US" sz="1200" b="0" i="0" u="none" strike="noStrike" baseline="0">
            <a:solidFill>
              <a:srgbClr val="000000"/>
            </a:solidFill>
            <a:latin typeface="FF Shamel Family Sans One Bold" panose="00000500000000000000" pitchFamily="2" charset="-78"/>
            <a:ea typeface="+mn-ea"/>
            <a:cs typeface="FF Shamel Family Sans One Bold" panose="00000500000000000000" pitchFamily="2" charset="-78"/>
          </a:endParaRPr>
        </a:p>
      </xdr:txBody>
    </xdr:sp>
    <xdr:clientData/>
  </xdr:twoCellAnchor>
  <xdr:twoCellAnchor>
    <xdr:from>
      <xdr:col>9</xdr:col>
      <xdr:colOff>522266</xdr:colOff>
      <xdr:row>64</xdr:row>
      <xdr:rowOff>80216</xdr:rowOff>
    </xdr:from>
    <xdr:to>
      <xdr:col>12</xdr:col>
      <xdr:colOff>340603</xdr:colOff>
      <xdr:row>74</xdr:row>
      <xdr:rowOff>57381</xdr:rowOff>
    </xdr:to>
    <xdr:sp macro="" textlink="">
      <xdr:nvSpPr>
        <xdr:cNvPr id="15" name="Oval 2">
          <a:extLst>
            <a:ext uri="{FF2B5EF4-FFF2-40B4-BE49-F238E27FC236}">
              <a16:creationId xmlns:a16="http://schemas.microsoft.com/office/drawing/2014/main" id="{81B01DC5-E79F-46F3-BE2C-90AC0863D5B4}"/>
            </a:ext>
          </a:extLst>
        </xdr:cNvPr>
        <xdr:cNvSpPr>
          <a:spLocks noChangeArrowheads="1"/>
        </xdr:cNvSpPr>
      </xdr:nvSpPr>
      <xdr:spPr bwMode="auto">
        <a:xfrm>
          <a:off x="9393834096" y="13702114"/>
          <a:ext cx="1539722" cy="1469032"/>
        </a:xfrm>
        <a:prstGeom prst="ellipse">
          <a:avLst/>
        </a:prstGeom>
        <a:solidFill>
          <a:srgbClr val="33B68E"/>
        </a:solidFill>
        <a:ln w="12700">
          <a:noFill/>
          <a:miter lim="800000"/>
          <a:headEnd/>
          <a:tailEnd/>
        </a:ln>
      </xdr:spPr>
      <xdr:txBody>
        <a:bodyPr vertOverflow="clip" wrap="square" lIns="91440" tIns="45720" rIns="91440" bIns="45720" anchor="ctr" upright="1"/>
        <a:lstStyle/>
        <a:p>
          <a:pPr marL="0" indent="0" algn="ctr" rtl="1">
            <a:defRPr sz="1000"/>
          </a:pPr>
          <a:r>
            <a:rPr lang="ar-SA" sz="1200" b="0" i="0" u="none" strike="noStrike" baseline="0">
              <a:solidFill>
                <a:srgbClr val="000000"/>
              </a:solidFill>
              <a:latin typeface="FF Shamel Family Sans One Bold" panose="00000500000000000000" pitchFamily="2" charset="-78"/>
              <a:ea typeface="+mn-ea"/>
              <a:cs typeface="FF Shamel Family Sans One Bold" panose="00000500000000000000" pitchFamily="2" charset="-78"/>
            </a:rPr>
            <a:t>القيادة</a:t>
          </a:r>
          <a:endParaRPr lang="en-US" sz="1200" b="0" i="0" u="none" strike="noStrike" baseline="0">
            <a:solidFill>
              <a:srgbClr val="000000"/>
            </a:solidFill>
            <a:latin typeface="FF Shamel Family Sans One Bold" panose="00000500000000000000" pitchFamily="2" charset="-78"/>
            <a:ea typeface="+mn-ea"/>
            <a:cs typeface="FF Shamel Family Sans One Bold" panose="00000500000000000000" pitchFamily="2" charset="-78"/>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blPersonal" displayName="tblPersonal" ref="D4:F26" totalsRowCount="1" headerRowDxfId="8" dataDxfId="7" totalsRowDxfId="6">
  <tableColumns count="3">
    <tableColumn id="3" xr3:uid="{00000000-0010-0000-0300-000003000000}" name="الإجابة من 5" totalsRowFunction="custom" dataDxfId="5" totalsRowDxfId="4">
      <totalsRowFormula>D25%</totalsRowFormula>
    </tableColumn>
    <tableColumn id="1" xr3:uid="{00000000-0010-0000-0300-000001000000}" name="المهارة أو المهمة" totalsRowLabel="المجموع بالنسبة المئوية " dataDxfId="3" totalsRowDxfId="2"/>
    <tableColumn id="2" xr3:uid="{00000000-0010-0000-0300-000002000000}" name="#" dataDxfId="1" totalsRowDxfId="0"/>
  </tableColumns>
  <tableStyleInfo name="Personal Table" showFirstColumn="1" showLastColumn="0" showRowStripes="1" showColumnStripes="0"/>
  <extLst>
    <ext xmlns:x14="http://schemas.microsoft.com/office/spreadsheetml/2009/9/main" uri="{504A1905-F514-4f6f-8877-14C23A59335A}">
      <x14:table altText="Personal" altTextSummary="Description of each personal asset and its current value."/>
    </ext>
  </extLst>
</table>
</file>

<file path=xl/theme/theme1.xml><?xml version="1.0" encoding="utf-8"?>
<a:theme xmlns:a="http://schemas.openxmlformats.org/drawingml/2006/main" name="Office Theme">
  <a:themeElements>
    <a:clrScheme name="030_NetWorthSummary">
      <a:dk1>
        <a:sysClr val="windowText" lastClr="000000"/>
      </a:dk1>
      <a:lt1>
        <a:sysClr val="window" lastClr="FFFFFF"/>
      </a:lt1>
      <a:dk2>
        <a:srgbClr val="000000"/>
      </a:dk2>
      <a:lt2>
        <a:srgbClr val="FFFFFF"/>
      </a:lt2>
      <a:accent1>
        <a:srgbClr val="E63F51"/>
      </a:accent1>
      <a:accent2>
        <a:srgbClr val="F26722"/>
      </a:accent2>
      <a:accent3>
        <a:srgbClr val="FFBA00"/>
      </a:accent3>
      <a:accent4>
        <a:srgbClr val="86C040"/>
      </a:accent4>
      <a:accent5>
        <a:srgbClr val="4586C6"/>
      </a:accent5>
      <a:accent6>
        <a:srgbClr val="9D4775"/>
      </a:accent6>
      <a:hlink>
        <a:srgbClr val="4586C6"/>
      </a:hlink>
      <a:folHlink>
        <a:srgbClr val="9D4775"/>
      </a:folHlink>
    </a:clrScheme>
    <a:fontScheme name="Cash Flow Statement">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pageSetUpPr autoPageBreaks="0" fitToPage="1"/>
  </sheetPr>
  <dimension ref="B1:H21"/>
  <sheetViews>
    <sheetView showGridLines="0" rightToLeft="1" topLeftCell="A4" zoomScale="94" zoomScaleNormal="100" workbookViewId="0">
      <selection activeCell="B4" sqref="B4:G11"/>
    </sheetView>
  </sheetViews>
  <sheetFormatPr defaultColWidth="9" defaultRowHeight="11.65" x14ac:dyDescent="0.35"/>
  <cols>
    <col min="1" max="1" width="2.4609375" customWidth="1"/>
    <col min="2" max="2" width="45.3828125" customWidth="1"/>
    <col min="3" max="3" width="3" customWidth="1"/>
    <col min="4" max="4" width="45.3828125" customWidth="1"/>
    <col min="5" max="5" width="3" customWidth="1"/>
    <col min="6" max="6" width="5.3828125" customWidth="1"/>
    <col min="7" max="7" width="45.3828125" customWidth="1"/>
    <col min="8" max="8" width="2.4609375" customWidth="1"/>
  </cols>
  <sheetData>
    <row r="1" spans="2:8" ht="18.75" customHeight="1" x14ac:dyDescent="0.35">
      <c r="B1" s="15"/>
    </row>
    <row r="2" spans="2:8" ht="83.65" customHeight="1" thickBot="1" x14ac:dyDescent="2.75">
      <c r="B2" s="62" t="s">
        <v>49</v>
      </c>
      <c r="C2" s="62"/>
      <c r="D2" s="62"/>
      <c r="E2" s="62"/>
      <c r="F2" s="62"/>
      <c r="G2" s="62"/>
      <c r="H2" t="s">
        <v>0</v>
      </c>
    </row>
    <row r="3" spans="2:8" ht="34.5" customHeight="1" thickTop="1" x14ac:dyDescent="1.5">
      <c r="B3" s="32" t="s">
        <v>5</v>
      </c>
    </row>
    <row r="4" spans="2:8" ht="18.75" customHeight="1" x14ac:dyDescent="0.35">
      <c r="B4" s="63" t="s">
        <v>47</v>
      </c>
      <c r="C4" s="63"/>
      <c r="D4" s="63"/>
      <c r="E4" s="63"/>
      <c r="F4" s="63"/>
      <c r="G4" s="63"/>
    </row>
    <row r="5" spans="2:8" ht="18.75" customHeight="1" x14ac:dyDescent="0.35">
      <c r="B5" s="63"/>
      <c r="C5" s="63"/>
      <c r="D5" s="63"/>
      <c r="E5" s="63"/>
      <c r="F5" s="63"/>
      <c r="G5" s="63"/>
    </row>
    <row r="6" spans="2:8" ht="18.75" customHeight="1" x14ac:dyDescent="0.35">
      <c r="B6" s="63"/>
      <c r="C6" s="63"/>
      <c r="D6" s="63"/>
      <c r="E6" s="63"/>
      <c r="F6" s="63"/>
      <c r="G6" s="63"/>
    </row>
    <row r="7" spans="2:8" ht="18.75" customHeight="1" x14ac:dyDescent="0.35">
      <c r="B7" s="63"/>
      <c r="C7" s="63"/>
      <c r="D7" s="63"/>
      <c r="E7" s="63"/>
      <c r="F7" s="63"/>
      <c r="G7" s="63"/>
    </row>
    <row r="8" spans="2:8" ht="18.75" customHeight="1" x14ac:dyDescent="0.35">
      <c r="B8" s="63"/>
      <c r="C8" s="63"/>
      <c r="D8" s="63"/>
      <c r="E8" s="63"/>
      <c r="F8" s="63"/>
      <c r="G8" s="63"/>
    </row>
    <row r="9" spans="2:8" ht="18.75" customHeight="1" x14ac:dyDescent="0.35">
      <c r="B9" s="63"/>
      <c r="C9" s="63"/>
      <c r="D9" s="63"/>
      <c r="E9" s="63"/>
      <c r="F9" s="63"/>
      <c r="G9" s="63"/>
    </row>
    <row r="10" spans="2:8" ht="11.65" customHeight="1" x14ac:dyDescent="0.35">
      <c r="B10" s="63"/>
      <c r="C10" s="63"/>
      <c r="D10" s="63"/>
      <c r="E10" s="63"/>
      <c r="F10" s="63"/>
      <c r="G10" s="63"/>
    </row>
    <row r="11" spans="2:8" ht="42.75" customHeight="1" thickBot="1" x14ac:dyDescent="0.4">
      <c r="B11" s="64"/>
      <c r="C11" s="64"/>
      <c r="D11" s="64"/>
      <c r="E11" s="64"/>
      <c r="F11" s="64"/>
      <c r="G11" s="64"/>
    </row>
    <row r="12" spans="2:8" ht="30.75" customHeight="1" thickBot="1" x14ac:dyDescent="0.5">
      <c r="B12" s="33" t="s">
        <v>6</v>
      </c>
      <c r="C12" s="8"/>
      <c r="D12" s="34" t="s">
        <v>48</v>
      </c>
      <c r="E12" s="11"/>
      <c r="F12" s="12"/>
      <c r="G12" s="35" t="s">
        <v>44</v>
      </c>
    </row>
    <row r="13" spans="2:8" ht="30.75" customHeight="1" x14ac:dyDescent="0.45">
      <c r="B13" s="65" t="s">
        <v>30</v>
      </c>
      <c r="C13" s="8"/>
      <c r="D13" s="65" t="s">
        <v>30</v>
      </c>
      <c r="E13" s="11"/>
      <c r="F13" s="12"/>
      <c r="G13" s="65" t="s">
        <v>30</v>
      </c>
    </row>
    <row r="14" spans="2:8" ht="30.75" customHeight="1" x14ac:dyDescent="0.45">
      <c r="B14" s="66"/>
      <c r="C14" s="8"/>
      <c r="D14" s="66"/>
      <c r="E14" s="11"/>
      <c r="F14" s="12"/>
      <c r="G14" s="66"/>
    </row>
    <row r="15" spans="2:8" ht="30.75" customHeight="1" x14ac:dyDescent="0.45">
      <c r="B15" s="66"/>
      <c r="C15" s="8"/>
      <c r="D15" s="66"/>
      <c r="E15" s="11"/>
      <c r="F15" s="12"/>
      <c r="G15" s="66"/>
    </row>
    <row r="16" spans="2:8" ht="24.75" customHeight="1" x14ac:dyDescent="0.5">
      <c r="B16" s="66"/>
      <c r="C16" s="8"/>
      <c r="D16" s="66"/>
      <c r="E16" s="10"/>
      <c r="F16" s="9"/>
      <c r="G16" s="66"/>
    </row>
    <row r="17" spans="2:7" ht="24.75" customHeight="1" x14ac:dyDescent="0.5">
      <c r="B17" s="66"/>
      <c r="C17" s="8"/>
      <c r="D17" s="66"/>
      <c r="E17" s="10"/>
      <c r="F17" s="9"/>
      <c r="G17" s="66"/>
    </row>
    <row r="18" spans="2:7" ht="18.75" customHeight="1" x14ac:dyDescent="0.35">
      <c r="B18" s="66"/>
      <c r="C18" s="8"/>
      <c r="D18" s="66"/>
      <c r="E18" s="7"/>
      <c r="G18" s="66"/>
    </row>
    <row r="21" spans="2:7" ht="16.5" x14ac:dyDescent="1">
      <c r="D21" s="48" t="s">
        <v>51</v>
      </c>
    </row>
  </sheetData>
  <mergeCells count="5">
    <mergeCell ref="B2:G2"/>
    <mergeCell ref="B4:G11"/>
    <mergeCell ref="G13:G18"/>
    <mergeCell ref="D13:D18"/>
    <mergeCell ref="B13:B18"/>
  </mergeCells>
  <hyperlinks>
    <hyperlink ref="D21" location="'اختبار ذاتي قصير'!A1" tooltip="Click to view liabilities" display="اضغط هنا لبدء الاختبار الذاتي القصير للكشف عن إمكانياتك القيادية " xr:uid="{A4F98B8E-E195-411A-AB0B-7C5FEC071743}"/>
  </hyperlinks>
  <printOptions horizontalCentered="1"/>
  <pageMargins left="0.5" right="0.5" top="0.5" bottom="0.5"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autoPageBreaks="0" fitToPage="1"/>
  </sheetPr>
  <dimension ref="B1:K28"/>
  <sheetViews>
    <sheetView showGridLines="0" rightToLeft="1" zoomScale="91" zoomScaleNormal="100" workbookViewId="0">
      <selection activeCell="B17" sqref="B17"/>
    </sheetView>
  </sheetViews>
  <sheetFormatPr defaultColWidth="6.61328125" defaultRowHeight="18.75" customHeight="1" x14ac:dyDescent="0.35"/>
  <cols>
    <col min="1" max="1" width="2.4609375" customWidth="1"/>
    <col min="2" max="2" width="51.4609375" style="15" customWidth="1"/>
    <col min="3" max="3" width="6.3828125" style="15" customWidth="1"/>
    <col min="4" max="4" width="16" customWidth="1"/>
    <col min="5" max="5" width="47.23046875" style="22" customWidth="1"/>
    <col min="6" max="6" width="7.15234375" style="23" customWidth="1"/>
    <col min="7" max="7" width="5.61328125" style="22" customWidth="1"/>
    <col min="8" max="8" width="4.84375" style="22" customWidth="1"/>
    <col min="9" max="9" width="32.765625" customWidth="1"/>
    <col min="10" max="10" width="14.765625" style="14" customWidth="1"/>
    <col min="11" max="11" width="2.4609375" customWidth="1"/>
  </cols>
  <sheetData>
    <row r="1" spans="2:11" ht="18.75" customHeight="1" x14ac:dyDescent="0.35">
      <c r="D1" s="24"/>
      <c r="E1" s="24"/>
      <c r="F1" s="24"/>
      <c r="G1" s="24"/>
      <c r="H1" s="24"/>
      <c r="I1" s="24"/>
      <c r="J1" s="24"/>
    </row>
    <row r="2" spans="2:11" ht="54.75" customHeight="1" thickBot="1" x14ac:dyDescent="2.75">
      <c r="B2" s="70" t="s">
        <v>34</v>
      </c>
      <c r="C2" s="70"/>
      <c r="D2" s="70"/>
      <c r="E2" s="70"/>
      <c r="F2" s="70"/>
      <c r="G2" s="70"/>
      <c r="H2" s="24"/>
      <c r="I2" s="24"/>
      <c r="J2" s="24"/>
      <c r="K2" t="s">
        <v>0</v>
      </c>
    </row>
    <row r="3" spans="2:11" ht="90" customHeight="1" thickTop="1" x14ac:dyDescent="0.35">
      <c r="D3" s="69" t="s">
        <v>50</v>
      </c>
      <c r="E3" s="69"/>
      <c r="F3" s="69"/>
      <c r="G3" s="24"/>
      <c r="H3" s="24"/>
      <c r="I3" s="24"/>
      <c r="J3" s="24"/>
    </row>
    <row r="4" spans="2:11" ht="18.75" customHeight="1" x14ac:dyDescent="0.35">
      <c r="C4"/>
      <c r="D4" s="36" t="s">
        <v>33</v>
      </c>
      <c r="E4" s="36" t="s">
        <v>8</v>
      </c>
      <c r="F4" s="37" t="s">
        <v>32</v>
      </c>
    </row>
    <row r="5" spans="2:11" ht="18.75" customHeight="1" x14ac:dyDescent="0.35">
      <c r="D5" s="38">
        <v>5</v>
      </c>
      <c r="E5" s="44" t="s">
        <v>7</v>
      </c>
      <c r="F5" s="39">
        <v>1</v>
      </c>
    </row>
    <row r="6" spans="2:11" ht="18.75" customHeight="1" x14ac:dyDescent="0.35">
      <c r="D6" s="38">
        <v>3</v>
      </c>
      <c r="E6" s="44" t="s">
        <v>9</v>
      </c>
      <c r="F6" s="39">
        <v>2</v>
      </c>
    </row>
    <row r="7" spans="2:11" ht="18.75" customHeight="1" x14ac:dyDescent="0.35">
      <c r="D7" s="38">
        <v>1</v>
      </c>
      <c r="E7" s="44" t="s">
        <v>10</v>
      </c>
      <c r="F7" s="39">
        <v>3</v>
      </c>
    </row>
    <row r="8" spans="2:11" ht="18.75" customHeight="1" x14ac:dyDescent="0.35">
      <c r="D8" s="38">
        <v>1</v>
      </c>
      <c r="E8" s="44" t="s">
        <v>11</v>
      </c>
      <c r="F8" s="39">
        <v>4</v>
      </c>
    </row>
    <row r="9" spans="2:11" ht="18.75" customHeight="1" x14ac:dyDescent="0.35">
      <c r="D9" s="38">
        <v>4</v>
      </c>
      <c r="E9" s="44" t="s">
        <v>12</v>
      </c>
      <c r="F9" s="39">
        <v>5</v>
      </c>
    </row>
    <row r="10" spans="2:11" ht="18.75" customHeight="1" x14ac:dyDescent="0.35">
      <c r="D10" s="38">
        <v>5</v>
      </c>
      <c r="E10" s="44" t="s">
        <v>13</v>
      </c>
      <c r="F10" s="39">
        <v>6</v>
      </c>
    </row>
    <row r="11" spans="2:11" ht="18.75" customHeight="1" x14ac:dyDescent="0.35">
      <c r="D11" s="38">
        <v>4</v>
      </c>
      <c r="E11" s="44" t="s">
        <v>14</v>
      </c>
      <c r="F11" s="39">
        <v>7</v>
      </c>
    </row>
    <row r="12" spans="2:11" ht="18.75" customHeight="1" x14ac:dyDescent="0.35">
      <c r="B12" s="67" t="s">
        <v>31</v>
      </c>
      <c r="C12" s="19"/>
      <c r="D12" s="38">
        <v>3</v>
      </c>
      <c r="E12" s="44" t="s">
        <v>15</v>
      </c>
      <c r="F12" s="39">
        <v>8</v>
      </c>
    </row>
    <row r="13" spans="2:11" ht="18.75" customHeight="1" x14ac:dyDescent="1">
      <c r="B13" s="67"/>
      <c r="C13" s="19"/>
      <c r="D13" s="38">
        <v>2</v>
      </c>
      <c r="E13" s="45" t="s">
        <v>16</v>
      </c>
      <c r="F13" s="39">
        <v>9</v>
      </c>
    </row>
    <row r="14" spans="2:11" ht="18.75" customHeight="1" x14ac:dyDescent="1">
      <c r="B14" s="68"/>
      <c r="C14" s="20"/>
      <c r="D14" s="38">
        <v>5</v>
      </c>
      <c r="E14" s="45" t="s">
        <v>17</v>
      </c>
      <c r="F14" s="39">
        <v>10</v>
      </c>
    </row>
    <row r="15" spans="2:11" ht="18.75" customHeight="1" x14ac:dyDescent="1">
      <c r="B15" s="68"/>
      <c r="C15" s="20"/>
      <c r="D15" s="38">
        <v>5</v>
      </c>
      <c r="E15" s="45" t="s">
        <v>18</v>
      </c>
      <c r="F15" s="39">
        <v>11</v>
      </c>
    </row>
    <row r="16" spans="2:11" ht="18.75" customHeight="1" x14ac:dyDescent="0.35">
      <c r="B16" s="43"/>
      <c r="C16" s="16"/>
      <c r="D16" s="38">
        <v>2</v>
      </c>
      <c r="E16" s="44" t="s">
        <v>19</v>
      </c>
      <c r="F16" s="39">
        <v>12</v>
      </c>
    </row>
    <row r="17" spans="2:11" ht="18.75" customHeight="1" x14ac:dyDescent="1.1000000000000001">
      <c r="B17" s="46" t="s">
        <v>46</v>
      </c>
      <c r="C17" s="17"/>
      <c r="D17" s="38">
        <v>3</v>
      </c>
      <c r="E17" s="44" t="s">
        <v>20</v>
      </c>
      <c r="F17" s="39">
        <v>13</v>
      </c>
    </row>
    <row r="18" spans="2:11" ht="18.75" customHeight="1" x14ac:dyDescent="1.1000000000000001">
      <c r="B18" s="46" t="s">
        <v>28</v>
      </c>
      <c r="C18" s="17"/>
      <c r="D18" s="38">
        <v>5</v>
      </c>
      <c r="E18" s="44" t="s">
        <v>21</v>
      </c>
      <c r="F18" s="39">
        <v>14</v>
      </c>
    </row>
    <row r="19" spans="2:11" ht="18.75" customHeight="1" x14ac:dyDescent="1.1000000000000001">
      <c r="B19" s="42"/>
      <c r="D19" s="38">
        <v>5</v>
      </c>
      <c r="E19" s="44" t="s">
        <v>22</v>
      </c>
      <c r="F19" s="39">
        <v>15</v>
      </c>
    </row>
    <row r="20" spans="2:11" ht="18.75" customHeight="1" x14ac:dyDescent="0.35">
      <c r="D20" s="38">
        <v>5</v>
      </c>
      <c r="E20" s="44" t="s">
        <v>23</v>
      </c>
      <c r="F20" s="39">
        <v>16</v>
      </c>
    </row>
    <row r="21" spans="2:11" ht="18.75" customHeight="1" x14ac:dyDescent="0.35">
      <c r="D21" s="38">
        <v>5</v>
      </c>
      <c r="E21" s="44" t="s">
        <v>24</v>
      </c>
      <c r="F21" s="39">
        <v>17</v>
      </c>
    </row>
    <row r="22" spans="2:11" ht="18.75" customHeight="1" x14ac:dyDescent="0.35">
      <c r="D22" s="38">
        <v>5</v>
      </c>
      <c r="E22" s="44" t="s">
        <v>25</v>
      </c>
      <c r="F22" s="39">
        <v>18</v>
      </c>
      <c r="G22"/>
      <c r="H22"/>
    </row>
    <row r="23" spans="2:11" ht="18.75" customHeight="1" x14ac:dyDescent="0.35">
      <c r="D23" s="38">
        <v>5</v>
      </c>
      <c r="E23" s="44" t="s">
        <v>26</v>
      </c>
      <c r="F23" s="39">
        <v>19</v>
      </c>
      <c r="G23"/>
      <c r="H23"/>
    </row>
    <row r="24" spans="2:11" ht="18.75" customHeight="1" x14ac:dyDescent="1">
      <c r="D24" s="38">
        <v>5</v>
      </c>
      <c r="E24" s="45" t="s">
        <v>27</v>
      </c>
      <c r="F24" s="39">
        <v>20</v>
      </c>
      <c r="G24"/>
      <c r="H24"/>
    </row>
    <row r="25" spans="2:11" ht="18.75" customHeight="1" x14ac:dyDescent="1.5">
      <c r="D25" s="59">
        <f>SUBTOTAL(109,D5:D24)</f>
        <v>78</v>
      </c>
      <c r="E25" s="40" t="s">
        <v>29</v>
      </c>
      <c r="F25" s="60"/>
      <c r="G25"/>
      <c r="H25"/>
      <c r="K25" s="15"/>
    </row>
    <row r="26" spans="2:11" ht="25.9" customHeight="1" x14ac:dyDescent="1.1000000000000001">
      <c r="D26" s="58">
        <f>D25%</f>
        <v>0.78</v>
      </c>
      <c r="E26" s="40" t="s">
        <v>57</v>
      </c>
      <c r="F26" s="41"/>
      <c r="G26"/>
      <c r="H26"/>
    </row>
    <row r="27" spans="2:11" ht="18.75" customHeight="1" x14ac:dyDescent="0.35">
      <c r="D27" s="15"/>
      <c r="F27" s="22"/>
      <c r="I27" s="15"/>
      <c r="J27" s="15"/>
      <c r="K27" s="15"/>
    </row>
    <row r="28" spans="2:11" ht="18.75" customHeight="1" x14ac:dyDescent="0.35">
      <c r="D28" s="15"/>
      <c r="F28" s="22"/>
      <c r="I28" s="15"/>
      <c r="J28" s="15"/>
      <c r="K28" s="15"/>
    </row>
  </sheetData>
  <mergeCells count="4">
    <mergeCell ref="B12:B13"/>
    <mergeCell ref="B14:B15"/>
    <mergeCell ref="D3:F3"/>
    <mergeCell ref="B2:G2"/>
  </mergeCells>
  <phoneticPr fontId="14" type="noConversion"/>
  <hyperlinks>
    <hyperlink ref="B17" location="'تعّرف على صفات القائد'!A1" tooltip="Click to view liabilities" display="اضغط هنا بعد الانتهاء للتعرف على صفات القائد" xr:uid="{00000000-0004-0000-0100-000000000000}"/>
    <hyperlink ref="B18" location="لنبدأ!A1" tooltip="Click to view dashboard" display="&lt; VIEW DASHBOARD" xr:uid="{00000000-0004-0000-0100-000001000000}"/>
  </hyperlinks>
  <printOptions horizontalCentered="1"/>
  <pageMargins left="0.7" right="0.7" top="0.75" bottom="0.75" header="0.3" footer="0.3"/>
  <pageSetup scale="90" fitToHeight="0"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pageSetUpPr autoPageBreaks="0" fitToPage="1"/>
  </sheetPr>
  <dimension ref="A1:J20"/>
  <sheetViews>
    <sheetView showGridLines="0" rightToLeft="1" tabSelected="1" zoomScale="92" zoomScaleNormal="100" workbookViewId="0">
      <selection activeCell="E25" sqref="E25"/>
    </sheetView>
  </sheetViews>
  <sheetFormatPr defaultColWidth="6.61328125" defaultRowHeight="18.75" customHeight="1" x14ac:dyDescent="0.35"/>
  <cols>
    <col min="1" max="1" width="8.4609375" customWidth="1"/>
    <col min="2" max="2" width="51.4609375" customWidth="1"/>
    <col min="3" max="3" width="0.4609375" customWidth="1"/>
    <col min="4" max="4" width="2.765625" customWidth="1"/>
    <col min="5" max="5" width="32.765625" customWidth="1"/>
    <col min="6" max="6" width="14.765625" style="14" customWidth="1"/>
    <col min="7" max="7" width="5.61328125" customWidth="1"/>
    <col min="8" max="8" width="2.765625" customWidth="1"/>
    <col min="9" max="9" width="32.765625" customWidth="1"/>
    <col min="10" max="10" width="14.765625" style="14" customWidth="1"/>
    <col min="11" max="11" width="2.4609375" customWidth="1"/>
  </cols>
  <sheetData>
    <row r="1" spans="1:10" ht="18.75" customHeight="1" x14ac:dyDescent="0.35">
      <c r="F1" s="18"/>
      <c r="J1" s="18"/>
    </row>
    <row r="2" spans="1:10" ht="65.25" customHeight="1" x14ac:dyDescent="2.7">
      <c r="A2" s="61"/>
      <c r="B2" s="72" t="s">
        <v>59</v>
      </c>
      <c r="C2" s="72"/>
      <c r="D2" s="72"/>
      <c r="E2" s="72"/>
      <c r="F2" s="72"/>
      <c r="G2" s="72"/>
      <c r="H2" s="72"/>
      <c r="J2"/>
    </row>
    <row r="3" spans="1:10" ht="34.5" customHeight="1" x14ac:dyDescent="1">
      <c r="B3" s="57" t="s">
        <v>35</v>
      </c>
      <c r="C3" s="50"/>
      <c r="D3" s="51"/>
      <c r="E3" s="51"/>
      <c r="F3" s="52"/>
      <c r="G3" s="51"/>
      <c r="H3" s="51"/>
      <c r="J3" s="18"/>
    </row>
    <row r="4" spans="1:10" ht="70.900000000000006" customHeight="1" x14ac:dyDescent="0.5">
      <c r="A4" s="9"/>
      <c r="B4" s="73" t="s">
        <v>36</v>
      </c>
      <c r="C4" s="73"/>
      <c r="D4" s="73"/>
      <c r="E4" s="73"/>
      <c r="F4" s="73"/>
      <c r="G4" s="73"/>
      <c r="H4" s="73"/>
      <c r="I4" s="13"/>
      <c r="J4" s="21"/>
    </row>
    <row r="5" spans="1:10" ht="18.75" customHeight="1" x14ac:dyDescent="1">
      <c r="B5" s="49"/>
      <c r="C5" s="51"/>
      <c r="D5" s="53"/>
      <c r="E5" s="53"/>
      <c r="F5" s="54"/>
      <c r="G5" s="51"/>
      <c r="H5" s="53"/>
      <c r="I5" s="13"/>
    </row>
    <row r="6" spans="1:10" ht="18.75" customHeight="1" x14ac:dyDescent="1">
      <c r="B6" s="57" t="s">
        <v>37</v>
      </c>
      <c r="C6" s="51"/>
      <c r="D6" s="53"/>
      <c r="E6" s="53"/>
      <c r="F6" s="54"/>
      <c r="G6" s="51"/>
      <c r="H6" s="53"/>
      <c r="I6" s="13"/>
    </row>
    <row r="7" spans="1:10" ht="52.5" customHeight="1" x14ac:dyDescent="0.35">
      <c r="B7" s="73" t="s">
        <v>38</v>
      </c>
      <c r="C7" s="73"/>
      <c r="D7" s="73"/>
      <c r="E7" s="73"/>
      <c r="F7" s="73"/>
      <c r="G7" s="73"/>
      <c r="H7" s="73"/>
      <c r="I7" s="13"/>
    </row>
    <row r="8" spans="1:10" ht="18.75" customHeight="1" x14ac:dyDescent="1">
      <c r="B8" s="49"/>
      <c r="C8" s="51"/>
      <c r="D8" s="53"/>
      <c r="E8" s="53"/>
      <c r="F8" s="54"/>
      <c r="G8" s="51"/>
      <c r="H8" s="53"/>
      <c r="I8" s="13"/>
    </row>
    <row r="9" spans="1:10" ht="18.75" customHeight="1" x14ac:dyDescent="1">
      <c r="B9" s="57" t="s">
        <v>39</v>
      </c>
      <c r="C9" s="51"/>
      <c r="D9" s="53"/>
      <c r="E9" s="53"/>
      <c r="F9" s="54"/>
      <c r="G9" s="51"/>
      <c r="H9" s="53"/>
      <c r="I9" s="13"/>
    </row>
    <row r="10" spans="1:10" ht="49.15" customHeight="1" x14ac:dyDescent="0.35">
      <c r="B10" s="73" t="s">
        <v>40</v>
      </c>
      <c r="C10" s="73"/>
      <c r="D10" s="73"/>
      <c r="E10" s="73"/>
      <c r="F10" s="73"/>
      <c r="G10" s="73"/>
      <c r="H10" s="73"/>
      <c r="I10" s="13"/>
    </row>
    <row r="11" spans="1:10" ht="18.75" customHeight="1" x14ac:dyDescent="1">
      <c r="B11" s="49"/>
      <c r="C11" s="51"/>
      <c r="D11" s="53"/>
      <c r="E11" s="53"/>
      <c r="F11" s="54"/>
      <c r="G11" s="51"/>
      <c r="H11" s="53"/>
      <c r="I11" s="13"/>
    </row>
    <row r="12" spans="1:10" ht="18.75" customHeight="1" x14ac:dyDescent="1">
      <c r="B12" s="57" t="s">
        <v>41</v>
      </c>
      <c r="C12" s="55"/>
      <c r="D12" s="51"/>
      <c r="E12" s="52"/>
      <c r="F12" s="54"/>
      <c r="G12" s="51"/>
      <c r="H12" s="53"/>
      <c r="I12" s="13"/>
    </row>
    <row r="13" spans="1:10" ht="43.5" customHeight="1" x14ac:dyDescent="0.35">
      <c r="B13" s="73" t="s">
        <v>42</v>
      </c>
      <c r="C13" s="73"/>
      <c r="D13" s="73"/>
      <c r="E13" s="73"/>
      <c r="F13" s="73"/>
      <c r="G13" s="73"/>
      <c r="H13" s="73"/>
      <c r="I13" s="13"/>
    </row>
    <row r="14" spans="1:10" ht="18.75" customHeight="1" x14ac:dyDescent="1">
      <c r="B14" s="49"/>
      <c r="C14" s="56"/>
      <c r="D14" s="51"/>
      <c r="E14" s="51"/>
      <c r="F14" s="54"/>
      <c r="G14" s="51"/>
      <c r="H14" s="51"/>
    </row>
    <row r="15" spans="1:10" ht="18.75" customHeight="1" x14ac:dyDescent="1">
      <c r="B15" s="57" t="s">
        <v>60</v>
      </c>
      <c r="C15" s="56"/>
      <c r="D15" s="51"/>
      <c r="E15" s="51"/>
      <c r="F15" s="54"/>
      <c r="G15" s="51"/>
      <c r="H15" s="51"/>
    </row>
    <row r="16" spans="1:10" ht="60" customHeight="1" x14ac:dyDescent="0.35">
      <c r="B16" s="73" t="s">
        <v>43</v>
      </c>
      <c r="C16" s="73"/>
      <c r="D16" s="73"/>
      <c r="E16" s="73"/>
      <c r="F16" s="73"/>
      <c r="G16" s="73"/>
      <c r="H16" s="73"/>
    </row>
    <row r="17" spans="2:9" ht="18.75" customHeight="1" x14ac:dyDescent="1">
      <c r="B17" s="49"/>
      <c r="C17" s="47"/>
      <c r="D17" s="51"/>
      <c r="E17" s="51"/>
      <c r="F17" s="54"/>
      <c r="G17" s="51"/>
      <c r="H17" s="51"/>
    </row>
    <row r="18" spans="2:9" ht="18.75" customHeight="1" x14ac:dyDescent="1">
      <c r="B18" s="49"/>
      <c r="C18" s="47"/>
      <c r="D18" s="51"/>
      <c r="E18" s="51"/>
      <c r="F18" s="54"/>
      <c r="G18" s="51"/>
      <c r="H18" s="51"/>
    </row>
    <row r="20" spans="2:9" ht="18.75" customHeight="1" x14ac:dyDescent="1.1000000000000001">
      <c r="B20" s="71" t="s">
        <v>55</v>
      </c>
      <c r="C20" s="71"/>
      <c r="D20" s="71"/>
      <c r="E20" s="71"/>
      <c r="F20" s="71"/>
      <c r="G20" s="71"/>
      <c r="H20" s="71"/>
      <c r="I20" s="71"/>
    </row>
  </sheetData>
  <mergeCells count="7">
    <mergeCell ref="B20:I20"/>
    <mergeCell ref="B2:H2"/>
    <mergeCell ref="B16:H16"/>
    <mergeCell ref="B4:H4"/>
    <mergeCell ref="B7:H7"/>
    <mergeCell ref="B10:H10"/>
    <mergeCell ref="B13:H13"/>
  </mergeCells>
  <hyperlinks>
    <hyperlink ref="B20" location="'القيادة والإرادة'!A1" tooltip="Click to view liabilities" display="اضغط هنا بعد الانتهاء للتعرف على الفرق بين القيادة والإدارة ومطابقة إجاباتك" xr:uid="{2A737ABF-AFDB-4A63-8CFB-F033616FCBB9}"/>
  </hyperlinks>
  <printOptions horizontalCentered="1"/>
  <pageMargins left="0.7" right="0.7" top="0.75" bottom="0.75" header="0.3" footer="0.3"/>
  <pageSetup scale="9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CB362-B7C5-459A-8BF4-E03043ACD5D7}">
  <dimension ref="A1:S61"/>
  <sheetViews>
    <sheetView rightToLeft="1" topLeftCell="A51" zoomScale="83" workbookViewId="0">
      <selection activeCell="V63" sqref="V63"/>
    </sheetView>
  </sheetViews>
  <sheetFormatPr defaultRowHeight="11.65" x14ac:dyDescent="0.35"/>
  <sheetData>
    <row r="1" spans="1:17" ht="85.5" customHeight="1" x14ac:dyDescent="0.35">
      <c r="B1" s="75" t="s">
        <v>52</v>
      </c>
      <c r="C1" s="75"/>
      <c r="D1" s="75"/>
      <c r="E1" s="75"/>
      <c r="F1" s="75"/>
      <c r="G1" s="75"/>
      <c r="H1" s="75"/>
      <c r="I1" s="75"/>
      <c r="J1" s="75"/>
      <c r="K1" s="75"/>
      <c r="L1" s="75"/>
      <c r="M1" s="75"/>
      <c r="N1" s="75"/>
      <c r="O1" s="75"/>
      <c r="P1" s="75"/>
    </row>
    <row r="2" spans="1:17" ht="11.65" customHeight="1" x14ac:dyDescent="0.35">
      <c r="A2" s="76" t="s">
        <v>53</v>
      </c>
      <c r="B2" s="77"/>
      <c r="C2" s="77"/>
      <c r="D2" s="77"/>
      <c r="E2" s="77"/>
      <c r="F2" s="77"/>
      <c r="G2" s="77"/>
      <c r="H2" s="77"/>
      <c r="J2" s="76" t="s">
        <v>54</v>
      </c>
      <c r="K2" s="76"/>
      <c r="L2" s="76"/>
      <c r="M2" s="76"/>
      <c r="N2" s="76"/>
      <c r="O2" s="76"/>
      <c r="P2" s="76"/>
      <c r="Q2" s="76"/>
    </row>
    <row r="3" spans="1:17" ht="11.65" customHeight="1" x14ac:dyDescent="0.35">
      <c r="A3" s="77"/>
      <c r="B3" s="77"/>
      <c r="C3" s="77"/>
      <c r="D3" s="77"/>
      <c r="E3" s="77"/>
      <c r="F3" s="77"/>
      <c r="G3" s="77"/>
      <c r="H3" s="77"/>
      <c r="J3" s="76"/>
      <c r="K3" s="76"/>
      <c r="L3" s="76"/>
      <c r="M3" s="76"/>
      <c r="N3" s="76"/>
      <c r="O3" s="76"/>
      <c r="P3" s="76"/>
      <c r="Q3" s="76"/>
    </row>
    <row r="4" spans="1:17" ht="11.65" customHeight="1" x14ac:dyDescent="0.35">
      <c r="A4" s="77"/>
      <c r="B4" s="77"/>
      <c r="C4" s="77"/>
      <c r="D4" s="77"/>
      <c r="E4" s="77"/>
      <c r="F4" s="77"/>
      <c r="G4" s="77"/>
      <c r="H4" s="77"/>
      <c r="J4" s="76"/>
      <c r="K4" s="76"/>
      <c r="L4" s="76"/>
      <c r="M4" s="76"/>
      <c r="N4" s="76"/>
      <c r="O4" s="76"/>
      <c r="P4" s="76"/>
      <c r="Q4" s="76"/>
    </row>
    <row r="5" spans="1:17" ht="31.9" customHeight="1" x14ac:dyDescent="0.35">
      <c r="A5" s="77"/>
      <c r="B5" s="77"/>
      <c r="C5" s="77"/>
      <c r="D5" s="77"/>
      <c r="E5" s="77"/>
      <c r="F5" s="77"/>
      <c r="G5" s="77"/>
      <c r="H5" s="77"/>
      <c r="J5" s="76"/>
      <c r="K5" s="76"/>
      <c r="L5" s="76"/>
      <c r="M5" s="76"/>
      <c r="N5" s="76"/>
      <c r="O5" s="76"/>
      <c r="P5" s="76"/>
      <c r="Q5" s="76"/>
    </row>
    <row r="6" spans="1:17" ht="103.5" customHeight="1" x14ac:dyDescent="0.35">
      <c r="B6" s="75" t="s">
        <v>45</v>
      </c>
      <c r="C6" s="75"/>
      <c r="D6" s="75"/>
      <c r="E6" s="75"/>
      <c r="F6" s="75"/>
      <c r="G6" s="75"/>
      <c r="H6" s="75"/>
      <c r="I6" s="75"/>
      <c r="J6" s="75"/>
      <c r="K6" s="75"/>
      <c r="L6" s="75"/>
      <c r="M6" s="75"/>
      <c r="N6" s="75"/>
      <c r="O6" s="75"/>
      <c r="P6" s="75"/>
    </row>
    <row r="7" spans="1:17" ht="15" x14ac:dyDescent="0.35">
      <c r="K7" s="25"/>
    </row>
    <row r="8" spans="1:17" ht="13.5" x14ac:dyDescent="0.35">
      <c r="K8" s="27"/>
    </row>
    <row r="9" spans="1:17" ht="15" x14ac:dyDescent="0.35">
      <c r="F9" s="25"/>
      <c r="K9" s="28"/>
    </row>
    <row r="10" spans="1:17" ht="15" x14ac:dyDescent="0.4">
      <c r="F10" s="26"/>
      <c r="K10" s="25"/>
    </row>
    <row r="11" spans="1:17" ht="15" x14ac:dyDescent="0.4">
      <c r="F11" s="26"/>
      <c r="K11" s="25"/>
    </row>
    <row r="12" spans="1:17" ht="15" x14ac:dyDescent="0.4">
      <c r="F12" s="26"/>
      <c r="K12" s="29"/>
    </row>
    <row r="13" spans="1:17" ht="15" x14ac:dyDescent="0.4">
      <c r="F13" s="26"/>
      <c r="K13" s="30"/>
    </row>
    <row r="14" spans="1:17" ht="15" x14ac:dyDescent="0.35">
      <c r="K14" s="29"/>
    </row>
    <row r="15" spans="1:17" ht="15" x14ac:dyDescent="0.35">
      <c r="K15" s="29"/>
    </row>
    <row r="16" spans="1:17" ht="15" x14ac:dyDescent="0.35">
      <c r="K16" s="29"/>
    </row>
    <row r="17" spans="11:11" ht="15" x14ac:dyDescent="0.35">
      <c r="K17" s="29"/>
    </row>
    <row r="19" spans="11:11" ht="15" x14ac:dyDescent="0.35">
      <c r="K19" s="29"/>
    </row>
    <row r="20" spans="11:11" ht="15" x14ac:dyDescent="0.35">
      <c r="K20" s="29"/>
    </row>
    <row r="21" spans="11:11" ht="15" x14ac:dyDescent="0.35">
      <c r="K21" s="29"/>
    </row>
    <row r="22" spans="11:11" ht="15" x14ac:dyDescent="0.35">
      <c r="K22" s="29"/>
    </row>
    <row r="23" spans="11:11" ht="15" x14ac:dyDescent="0.35">
      <c r="K23" s="29"/>
    </row>
    <row r="24" spans="11:11" ht="15" x14ac:dyDescent="0.35">
      <c r="K24" s="29"/>
    </row>
    <row r="25" spans="11:11" ht="15" x14ac:dyDescent="0.35">
      <c r="K25" s="29"/>
    </row>
    <row r="26" spans="11:11" ht="15" x14ac:dyDescent="0.35">
      <c r="K26" s="29"/>
    </row>
    <row r="27" spans="11:11" ht="15" x14ac:dyDescent="0.35">
      <c r="K27" s="29"/>
    </row>
    <row r="28" spans="11:11" ht="13.5" x14ac:dyDescent="0.35">
      <c r="K28" s="31"/>
    </row>
    <row r="50" spans="3:19" ht="27" x14ac:dyDescent="1.65">
      <c r="E50" s="74" t="s">
        <v>56</v>
      </c>
      <c r="F50" s="74"/>
      <c r="G50" s="74"/>
      <c r="H50" s="74"/>
      <c r="I50" s="74"/>
      <c r="J50" s="74"/>
      <c r="K50" s="74"/>
      <c r="L50" s="74"/>
      <c r="M50" s="74"/>
      <c r="N50" s="74"/>
      <c r="O50" s="74"/>
      <c r="P50" s="74"/>
      <c r="Q50" s="74"/>
      <c r="R50" s="74"/>
      <c r="S50" s="74"/>
    </row>
    <row r="53" spans="3:19" ht="36.4" x14ac:dyDescent="0.35">
      <c r="C53" s="75" t="s">
        <v>45</v>
      </c>
      <c r="D53" s="75"/>
      <c r="E53" s="75"/>
      <c r="F53" s="75"/>
      <c r="G53" s="75"/>
      <c r="H53" s="75"/>
      <c r="I53" s="75"/>
      <c r="J53" s="75"/>
      <c r="K53" s="75"/>
      <c r="L53" s="75"/>
      <c r="M53" s="75"/>
      <c r="N53" s="75"/>
      <c r="O53" s="75"/>
      <c r="P53" s="75"/>
      <c r="Q53" s="75"/>
    </row>
    <row r="55" spans="3:19" ht="27" x14ac:dyDescent="1.65">
      <c r="C55" s="74" t="s">
        <v>58</v>
      </c>
      <c r="D55" s="74"/>
      <c r="E55" s="74"/>
      <c r="F55" s="74"/>
      <c r="G55" s="74"/>
      <c r="H55" s="74"/>
      <c r="I55" s="74"/>
      <c r="J55" s="74"/>
      <c r="K55" s="74"/>
      <c r="L55" s="74"/>
      <c r="M55" s="74"/>
      <c r="N55" s="74"/>
      <c r="O55" s="74"/>
      <c r="P55" s="74"/>
      <c r="Q55" s="74"/>
    </row>
    <row r="56" spans="3:19" ht="15" x14ac:dyDescent="0.35">
      <c r="E56" s="25"/>
    </row>
    <row r="58" spans="3:19" ht="15" x14ac:dyDescent="0.4">
      <c r="E58" s="26"/>
    </row>
    <row r="59" spans="3:19" ht="15" x14ac:dyDescent="0.4">
      <c r="E59" s="26"/>
    </row>
    <row r="60" spans="3:19" ht="15" x14ac:dyDescent="0.4">
      <c r="E60" s="26"/>
    </row>
    <row r="61" spans="3:19" ht="15" x14ac:dyDescent="0.4">
      <c r="E61" s="26"/>
    </row>
  </sheetData>
  <mergeCells count="7">
    <mergeCell ref="E50:S50"/>
    <mergeCell ref="C53:Q53"/>
    <mergeCell ref="C55:Q55"/>
    <mergeCell ref="A2:H5"/>
    <mergeCell ref="B1:P1"/>
    <mergeCell ref="J2:Q5"/>
    <mergeCell ref="B6:P6"/>
  </mergeCell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C23"/>
  <sheetViews>
    <sheetView workbookViewId="0"/>
  </sheetViews>
  <sheetFormatPr defaultColWidth="6.61328125" defaultRowHeight="11.65" x14ac:dyDescent="0.35"/>
  <cols>
    <col min="2" max="2" width="16" customWidth="1"/>
    <col min="3" max="3" width="14.3828125" customWidth="1"/>
  </cols>
  <sheetData>
    <row r="2" spans="2:3" x14ac:dyDescent="0.35">
      <c r="B2" t="s">
        <v>1</v>
      </c>
    </row>
    <row r="11" spans="2:3" ht="14.25" x14ac:dyDescent="0.45">
      <c r="B11" s="6" t="e">
        <f>#REF!</f>
        <v>#REF!</v>
      </c>
      <c r="C11" s="5" t="e">
        <f>SUM(#REF!)</f>
        <v>#REF!</v>
      </c>
    </row>
    <row r="12" spans="2:3" ht="14.25" x14ac:dyDescent="0.45">
      <c r="B12" s="6" t="e">
        <f>#REF!</f>
        <v>#REF!</v>
      </c>
      <c r="C12" s="5" t="e">
        <f>SUM(#REF!)</f>
        <v>#REF!</v>
      </c>
    </row>
    <row r="13" spans="2:3" ht="14.25" x14ac:dyDescent="0.45">
      <c r="B13" s="6" t="e">
        <f>#REF!</f>
        <v>#REF!</v>
      </c>
      <c r="C13" s="5" t="e">
        <f>SUM(#REF!)</f>
        <v>#REF!</v>
      </c>
    </row>
    <row r="14" spans="2:3" ht="14.25" x14ac:dyDescent="0.45">
      <c r="B14" s="6" t="str">
        <f>tblPersonal[[#Headers],[المهارة أو المهمة]]</f>
        <v>المهارة أو المهمة</v>
      </c>
      <c r="C14" s="5">
        <f>SUM(tblPersonal['#])</f>
        <v>210</v>
      </c>
    </row>
    <row r="15" spans="2:3" ht="14.25" x14ac:dyDescent="0.45">
      <c r="B15" s="1" t="s">
        <v>2</v>
      </c>
      <c r="C15" s="2" t="e">
        <f>SUM(#REF!,#REF!,#REF!,tblPersonal['#])</f>
        <v>#REF!</v>
      </c>
    </row>
    <row r="18" spans="2:3" ht="14.25" x14ac:dyDescent="0.45">
      <c r="B18" s="6" t="e">
        <f>#REF!</f>
        <v>#REF!</v>
      </c>
      <c r="C18" s="5" t="e">
        <f>SUM(#REF!)</f>
        <v>#REF!</v>
      </c>
    </row>
    <row r="19" spans="2:3" ht="14.25" x14ac:dyDescent="0.45">
      <c r="B19" s="6" t="e">
        <f>#REF!</f>
        <v>#REF!</v>
      </c>
      <c r="C19" s="5" t="e">
        <f>SUM(#REF!)</f>
        <v>#REF!</v>
      </c>
    </row>
    <row r="20" spans="2:3" ht="14.25" x14ac:dyDescent="0.45">
      <c r="B20" s="1" t="s">
        <v>3</v>
      </c>
      <c r="C20" s="2" t="e">
        <f>SUM(#REF!,#REF!)</f>
        <v>#REF!</v>
      </c>
    </row>
    <row r="23" spans="2:3" ht="14.25" x14ac:dyDescent="0.45">
      <c r="B23" s="3" t="s">
        <v>4</v>
      </c>
      <c r="C23" s="4" t="e">
        <f>C15-C20</f>
        <v>#REF!</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Background xmlns="71af3243-3dd4-4a8d-8c0d-dd76da1f02a5">false</Background>
    <Status xmlns="71af3243-3dd4-4a8d-8c0d-dd76da1f02a5">Not started</Status>
    <_ip_UnifiedCompliancePolicyUIAction xmlns="http://schemas.microsoft.com/sharepoint/v3" xsi:nil="true"/>
    <Image xmlns="71af3243-3dd4-4a8d-8c0d-dd76da1f02a5">
      <Url xsi:nil="true"/>
      <Description xsi:nil="true"/>
    </Image>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907E8311-0F42-47E4-9386-599E27AAC8A8}">
  <ds:schemaRefs>
    <ds:schemaRef ds:uri="http://schemas.microsoft.com/sharepoint/v3/contenttype/forms"/>
  </ds:schemaRefs>
</ds:datastoreItem>
</file>

<file path=customXml/itemProps2.xml><?xml version="1.0" encoding="utf-8"?>
<ds:datastoreItem xmlns:ds="http://schemas.openxmlformats.org/officeDocument/2006/customXml" ds:itemID="{E337269D-2C7D-4DD8-8BDE-A4206CBAB7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BE70C4-96B7-4181-A43B-F8B25E22DCA9}">
  <ds:schemaRefs>
    <ds:schemaRef ds:uri="http://schemas.microsoft.com/office/2006/metadata/properties"/>
    <ds:schemaRef ds:uri="http://schemas.microsoft.com/office/infopath/2007/PartnerControls"/>
    <ds:schemaRef ds:uri="71af3243-3dd4-4a8d-8c0d-dd76da1f02a5"/>
    <ds:schemaRef ds:uri="http://schemas.microsoft.com/sharepoint/v3"/>
    <ds:schemaRef ds:uri="230e9df3-be65-4c73-a93b-d1236ebd677e"/>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TM00000059</Template>
  <Application>Microsoft Excel</Application>
  <DocSecurity>0</DocSecurity>
  <ScaleCrop>false</ScaleCrop>
  <HeadingPairs>
    <vt:vector size="4" baseType="variant">
      <vt:variant>
        <vt:lpstr>أوراق العمل</vt:lpstr>
      </vt:variant>
      <vt:variant>
        <vt:i4>5</vt:i4>
      </vt:variant>
      <vt:variant>
        <vt:lpstr>النطاقات المسماة</vt:lpstr>
      </vt:variant>
      <vt:variant>
        <vt:i4>4</vt:i4>
      </vt:variant>
    </vt:vector>
  </HeadingPairs>
  <TitlesOfParts>
    <vt:vector size="9" baseType="lpstr">
      <vt:lpstr>لنبدأ</vt:lpstr>
      <vt:lpstr>اختبار ذاتي قصير</vt:lpstr>
      <vt:lpstr>الصفات المثالية للقائد</vt:lpstr>
      <vt:lpstr>القيادة والإدارة</vt:lpstr>
      <vt:lpstr>calculations</vt:lpstr>
      <vt:lpstr>NetWorth</vt:lpstr>
      <vt:lpstr>لنبدأ!Print_Area</vt:lpstr>
      <vt:lpstr>TotalAssets</vt:lpstr>
      <vt:lpstr>TotalLiabilites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2023-01-31T06:47:45Z</dcterms:created>
  <dcterms:modified xsi:type="dcterms:W3CDTF">2023-08-29T09:47:45Z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